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fzeng\OneDrive\Masaüstü\"/>
    </mc:Choice>
  </mc:AlternateContent>
  <xr:revisionPtr revIDLastSave="0" documentId="13_ncr:1_{A288A263-D8D7-4BE8-8007-0C5FCE94CFAC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Türkç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4" i="2" l="1"/>
  <c r="K83" i="2"/>
  <c r="K82" i="2"/>
  <c r="K81" i="2"/>
  <c r="K80" i="2"/>
  <c r="K79" i="2"/>
  <c r="K78" i="2"/>
  <c r="K77" i="2"/>
  <c r="K76" i="2"/>
  <c r="K75" i="2"/>
  <c r="K74" i="2"/>
  <c r="K73" i="2"/>
  <c r="K72" i="2"/>
  <c r="I55" i="2"/>
  <c r="F55" i="2"/>
  <c r="D55" i="2"/>
  <c r="C55" i="2"/>
  <c r="E52" i="2"/>
  <c r="E51" i="2"/>
  <c r="E47" i="2"/>
  <c r="E46" i="2"/>
  <c r="L42" i="2"/>
  <c r="J42" i="2"/>
  <c r="I42" i="2"/>
  <c r="F41" i="2"/>
  <c r="D41" i="2"/>
  <c r="C41" i="2"/>
  <c r="K37" i="2"/>
  <c r="K36" i="2"/>
  <c r="E36" i="2"/>
  <c r="K35" i="2"/>
  <c r="E35" i="2"/>
  <c r="E34" i="2"/>
  <c r="L30" i="2"/>
  <c r="J30" i="2"/>
  <c r="I30" i="2"/>
  <c r="F29" i="2"/>
  <c r="D29" i="2"/>
  <c r="C29" i="2"/>
  <c r="K22" i="2"/>
  <c r="K30" i="2" s="1"/>
  <c r="E21" i="2"/>
  <c r="E29" i="2" s="1"/>
  <c r="L18" i="2"/>
  <c r="J18" i="2"/>
  <c r="I18" i="2"/>
  <c r="K16" i="2"/>
  <c r="F16" i="2"/>
  <c r="D16" i="2"/>
  <c r="C16" i="2"/>
  <c r="K15" i="2"/>
  <c r="E14" i="2"/>
  <c r="E11" i="2"/>
  <c r="E16" i="2" s="1"/>
  <c r="K42" i="2" l="1"/>
  <c r="E41" i="2"/>
  <c r="K18" i="2"/>
  <c r="E55" i="2"/>
</calcChain>
</file>

<file path=xl/sharedStrings.xml><?xml version="1.0" encoding="utf-8"?>
<sst xmlns="http://schemas.openxmlformats.org/spreadsheetml/2006/main" count="412" uniqueCount="287">
  <si>
    <t xml:space="preserve"> </t>
  </si>
  <si>
    <t>T</t>
  </si>
  <si>
    <t>U</t>
  </si>
  <si>
    <t>YALOVA ÜNİVERSİTESİ</t>
  </si>
  <si>
    <t>İKTİSADİ VE İDARİ BİLİMLER FAKÜLTESİ</t>
  </si>
  <si>
    <t>KODU</t>
  </si>
  <si>
    <t>DERSİN ADI</t>
  </si>
  <si>
    <t>Haf.Ders Saati</t>
  </si>
  <si>
    <t>Kredisi</t>
  </si>
  <si>
    <t>AKTS</t>
  </si>
  <si>
    <t>Atatürk İlkeleri ve İnkılap Tarihi -I</t>
  </si>
  <si>
    <t>Atatürk İlkeleri ve İnkılap Tarihi -II</t>
  </si>
  <si>
    <t>Davranış Bilimlerine Giriş</t>
  </si>
  <si>
    <t>İşletmeye Giriş</t>
  </si>
  <si>
    <t>Hukuka Giriş</t>
  </si>
  <si>
    <t>Muhasebeye Giriş</t>
  </si>
  <si>
    <t xml:space="preserve">Muhasebe </t>
  </si>
  <si>
    <t>Sosyoloji</t>
  </si>
  <si>
    <t>İşletme Enformatiği</t>
  </si>
  <si>
    <t>Temel Matematik</t>
  </si>
  <si>
    <t>İşletme Matematiği</t>
  </si>
  <si>
    <t>Türk Dili -I</t>
  </si>
  <si>
    <t>Türk Dili -II</t>
  </si>
  <si>
    <t>YDB101</t>
  </si>
  <si>
    <t>Yabancı Dil-1 (İngilizce)</t>
  </si>
  <si>
    <t>Yabancı Dil-2 (İngilizce)</t>
  </si>
  <si>
    <t>Toplam Kredi</t>
  </si>
  <si>
    <t xml:space="preserve">Mikro İktisat </t>
  </si>
  <si>
    <t>Makro İktisat</t>
  </si>
  <si>
    <t xml:space="preserve">Pazarlama Yönetimi </t>
  </si>
  <si>
    <t xml:space="preserve">Ticaret Hukuku </t>
  </si>
  <si>
    <t>Envanter Bilanço</t>
  </si>
  <si>
    <t>Örgütsel Davranış</t>
  </si>
  <si>
    <t>İstatistiğe Giriş</t>
  </si>
  <si>
    <t>Mali Tablolar Analizi</t>
  </si>
  <si>
    <t>Borçlar Hukuku</t>
  </si>
  <si>
    <t>İstatistiksel Anailiz</t>
  </si>
  <si>
    <t>Yönetim ve Organizasyon</t>
  </si>
  <si>
    <t>Tüketici Davranışları</t>
  </si>
  <si>
    <t>Seçmeli Ders</t>
  </si>
  <si>
    <t>İşletme Finansı</t>
  </si>
  <si>
    <t>Finansal Yönetim</t>
  </si>
  <si>
    <t xml:space="preserve">Üretim Yönetimi </t>
  </si>
  <si>
    <t xml:space="preserve">İnsan Kaynakları Yönetimi </t>
  </si>
  <si>
    <t>Maliyet Muhasebesi</t>
  </si>
  <si>
    <t>Yönetim Muhasebesi</t>
  </si>
  <si>
    <t>Girişimcilik</t>
  </si>
  <si>
    <t>Yöneylem Araştırması</t>
  </si>
  <si>
    <t>Stratejik Yönetim</t>
  </si>
  <si>
    <t>Yönlendirilmiş Araştırma</t>
  </si>
  <si>
    <t>Denetim</t>
  </si>
  <si>
    <t>Sektörel Uzmanlık</t>
  </si>
  <si>
    <t>Üniversite Ortak Seçmeli Ders</t>
  </si>
  <si>
    <t>SEÇMELİ DERSLER</t>
  </si>
  <si>
    <t>Kredi</t>
  </si>
  <si>
    <t>Üretim Sistemleri</t>
  </si>
  <si>
    <t>Halkla İlişkiler</t>
  </si>
  <si>
    <t>Şirketler Muhasebesi</t>
  </si>
  <si>
    <t>İşletme Okumaları</t>
  </si>
  <si>
    <t>Vergi Hukuku</t>
  </si>
  <si>
    <t>Ingilizce Gramer</t>
  </si>
  <si>
    <t>İş İngilizcesi</t>
  </si>
  <si>
    <t>İşletmelerde İletişim</t>
  </si>
  <si>
    <t>Marka Yönetimi</t>
  </si>
  <si>
    <t xml:space="preserve">Bilgisayar Destekli Muhasebe Uygulamaları </t>
  </si>
  <si>
    <t>Hizmet Pazarlaması</t>
  </si>
  <si>
    <t>Para ve Banka</t>
  </si>
  <si>
    <t>Örgüt Teorileri</t>
  </si>
  <si>
    <t>Yatırım Proje Analizi</t>
  </si>
  <si>
    <t>Liderlik</t>
  </si>
  <si>
    <t>İş Hukuku</t>
  </si>
  <si>
    <t xml:space="preserve">Pazarlama İletişimi </t>
  </si>
  <si>
    <t>Türk İşletmecilik Tarihi</t>
  </si>
  <si>
    <t>Uluslararası Finansal Raporlama Standartları</t>
  </si>
  <si>
    <t>Türkiye ve Dünya Ekonomisi</t>
  </si>
  <si>
    <t>Aile İşletmelerinde Yönetim</t>
  </si>
  <si>
    <t>Uluslararası İşletmecilik</t>
  </si>
  <si>
    <t>Kalite Kontrol</t>
  </si>
  <si>
    <t>Kalite Yönetim Sistemleri</t>
  </si>
  <si>
    <t>İngilizce Konuşma</t>
  </si>
  <si>
    <t>İngilizce dinleme</t>
  </si>
  <si>
    <t>Kamu Maliyesi</t>
  </si>
  <si>
    <t xml:space="preserve">İş Etiği </t>
  </si>
  <si>
    <t>Akademik Okuma ve Yazma</t>
  </si>
  <si>
    <t>Araştırma Yöntemleri</t>
  </si>
  <si>
    <t>İleri Düzey Ofis Uygulamaları</t>
  </si>
  <si>
    <t>Dış Ticaret İşlemleri Muhasebesi</t>
  </si>
  <si>
    <t>Finansal Kurumlar ve Araçlar</t>
  </si>
  <si>
    <t>Sektörel Muhasebe</t>
  </si>
  <si>
    <t>Yönetim Bilişim Sistemleri</t>
  </si>
  <si>
    <t>Pazarlama Araştırmaları</t>
  </si>
  <si>
    <t>İnsan Kaynakları Uygulamaları</t>
  </si>
  <si>
    <t>Uluslararası Pazarlama</t>
  </si>
  <si>
    <t>İş Analizi ve Tasarımı</t>
  </si>
  <si>
    <t>Reklamcılık</t>
  </si>
  <si>
    <t>Dijital Pazarlama</t>
  </si>
  <si>
    <t>Satış Yönetimi</t>
  </si>
  <si>
    <t>Perakende Yönetimi</t>
  </si>
  <si>
    <t>Kurumsal Kaynak Planlama</t>
  </si>
  <si>
    <t>Müşteri İlişkileri Yönetimi</t>
  </si>
  <si>
    <t>Sistem Analizi ve Tasarımı</t>
  </si>
  <si>
    <t>Proje Yönetimi</t>
  </si>
  <si>
    <t>Programlamaya Giriş</t>
  </si>
  <si>
    <t>Menkul Kıymet Analizi</t>
  </si>
  <si>
    <t>Uluslararası Finans</t>
  </si>
  <si>
    <t>Küreselleşme ve İstihdam</t>
  </si>
  <si>
    <t>Maliyet ve Yönetim Muhasebesi Uygulamaları</t>
  </si>
  <si>
    <t>Pozitif Psikoloji</t>
  </si>
  <si>
    <t>Kurumsal Yönetim ve Sosyal Sorumluluk</t>
  </si>
  <si>
    <t>Veri Yönetimi</t>
  </si>
  <si>
    <t>İngilizce Okuma</t>
  </si>
  <si>
    <t>Stratejik Maliyet Yönetimi</t>
  </si>
  <si>
    <t>İşletmecilikte Küresel Dönüşümler</t>
  </si>
  <si>
    <t>Adli Muhasebe ve Hile Denetimi</t>
  </si>
  <si>
    <t>Performans ve Ödül Yönetimi</t>
  </si>
  <si>
    <t>Risk Yönetimi</t>
  </si>
  <si>
    <t xml:space="preserve"> E-Ticaret</t>
  </si>
  <si>
    <t>Sayısal Yöntemler</t>
  </si>
  <si>
    <t>İdare Hukuku</t>
  </si>
  <si>
    <t>Muhasebede Vaka Analizi</t>
  </si>
  <si>
    <t>Uygulamalı Eğitim Dersi</t>
  </si>
  <si>
    <t>Veri Görselleştirme</t>
  </si>
  <si>
    <t>Bilgi Teknolojileri</t>
  </si>
  <si>
    <t>Seç.Derslerden 2 ders (6 AKTS) seçilecektir.</t>
  </si>
  <si>
    <t>Seç.Derslerden 1 ders (3 AKTS) seçilecektir.</t>
  </si>
  <si>
    <t>Seç.Derslerden 3 ders (9 AKTS) seçilecektir</t>
  </si>
  <si>
    <t>Seçmeli Ders (Uygulamalı Eğitim Dersi)</t>
  </si>
  <si>
    <t>veya</t>
  </si>
  <si>
    <t>TDB101</t>
  </si>
  <si>
    <t>AIB101</t>
  </si>
  <si>
    <t>TDB102</t>
  </si>
  <si>
    <t>AIB102</t>
  </si>
  <si>
    <t>ISL101</t>
  </si>
  <si>
    <t>ISL103</t>
  </si>
  <si>
    <t>ISL107</t>
  </si>
  <si>
    <t>ISL109</t>
  </si>
  <si>
    <t>ISL111</t>
  </si>
  <si>
    <t>YDB102</t>
  </si>
  <si>
    <t>ISL104</t>
  </si>
  <si>
    <t>ISL106</t>
  </si>
  <si>
    <t>ISL112</t>
  </si>
  <si>
    <t>ISL114</t>
  </si>
  <si>
    <t>ISL116</t>
  </si>
  <si>
    <t>ISL201</t>
  </si>
  <si>
    <t>ISL209</t>
  </si>
  <si>
    <t>ISL211</t>
  </si>
  <si>
    <t>ISL223</t>
  </si>
  <si>
    <t>ISL225</t>
  </si>
  <si>
    <t>ISL227</t>
  </si>
  <si>
    <t>ISL202</t>
  </si>
  <si>
    <t>ISL204</t>
  </si>
  <si>
    <t>ISL206</t>
  </si>
  <si>
    <t>ISL212</t>
  </si>
  <si>
    <t>ISL226</t>
  </si>
  <si>
    <t>ISL228</t>
  </si>
  <si>
    <t>ISL301</t>
  </si>
  <si>
    <t>ISL303</t>
  </si>
  <si>
    <t>ISL305</t>
  </si>
  <si>
    <t>ISL307</t>
  </si>
  <si>
    <t>ISL302</t>
  </si>
  <si>
    <t>ISL304</t>
  </si>
  <si>
    <t>ISL306</t>
  </si>
  <si>
    <t>ISL336</t>
  </si>
  <si>
    <t>ISL401</t>
  </si>
  <si>
    <t>ISL405</t>
  </si>
  <si>
    <t>ISL407</t>
  </si>
  <si>
    <t>ISL468</t>
  </si>
  <si>
    <t>ISL215</t>
  </si>
  <si>
    <t>ISL217</t>
  </si>
  <si>
    <t>ISL219</t>
  </si>
  <si>
    <t>ISL229</t>
  </si>
  <si>
    <t>ISL233</t>
  </si>
  <si>
    <t>ISL235</t>
  </si>
  <si>
    <t>ISL214</t>
  </si>
  <si>
    <t>ISL216</t>
  </si>
  <si>
    <t>ISL218</t>
  </si>
  <si>
    <t>ISL220</t>
  </si>
  <si>
    <t>ISL222</t>
  </si>
  <si>
    <t>ISL311</t>
  </si>
  <si>
    <t>ISL315</t>
  </si>
  <si>
    <t>ISL317</t>
  </si>
  <si>
    <t>ISL319</t>
  </si>
  <si>
    <t>ISL323</t>
  </si>
  <si>
    <t>ISL327</t>
  </si>
  <si>
    <t>ISL329</t>
  </si>
  <si>
    <t>ISL333</t>
  </si>
  <si>
    <t>ISL335</t>
  </si>
  <si>
    <t>ISL337</t>
  </si>
  <si>
    <t>ISL339</t>
  </si>
  <si>
    <t>ISL341</t>
  </si>
  <si>
    <t>ISL343</t>
  </si>
  <si>
    <t>ISL345</t>
  </si>
  <si>
    <t>ISL347</t>
  </si>
  <si>
    <t>ISL314</t>
  </si>
  <si>
    <t>ISL334</t>
  </si>
  <si>
    <t>ISL320</t>
  </si>
  <si>
    <t>ISL322</t>
  </si>
  <si>
    <t>ISL324</t>
  </si>
  <si>
    <t>ISL326</t>
  </si>
  <si>
    <t>ISL328</t>
  </si>
  <si>
    <t>ISL330</t>
  </si>
  <si>
    <t xml:space="preserve">ISL338 </t>
  </si>
  <si>
    <t>ISL340</t>
  </si>
  <si>
    <t>ISL421</t>
  </si>
  <si>
    <t>ISL423</t>
  </si>
  <si>
    <t>ISL425</t>
  </si>
  <si>
    <t>ISL427</t>
  </si>
  <si>
    <t>ISL429</t>
  </si>
  <si>
    <t>ISL431</t>
  </si>
  <si>
    <t>ISL435</t>
  </si>
  <si>
    <t>ISL439</t>
  </si>
  <si>
    <t>ISL443</t>
  </si>
  <si>
    <t>ISL449</t>
  </si>
  <si>
    <t>ISL451</t>
  </si>
  <si>
    <t>ISL453</t>
  </si>
  <si>
    <t>ISL455</t>
  </si>
  <si>
    <t>ISL457</t>
  </si>
  <si>
    <t>ISL459</t>
  </si>
  <si>
    <t>ISL461</t>
  </si>
  <si>
    <t>ISL412</t>
  </si>
  <si>
    <t>ISL414</t>
  </si>
  <si>
    <t>ISL422</t>
  </si>
  <si>
    <t>ISL424</t>
  </si>
  <si>
    <t>ISL426</t>
  </si>
  <si>
    <t>ISL434</t>
  </si>
  <si>
    <t>ISL440</t>
  </si>
  <si>
    <t>ISL452</t>
  </si>
  <si>
    <t>ISL454</t>
  </si>
  <si>
    <t>ISL456</t>
  </si>
  <si>
    <t>ISL458</t>
  </si>
  <si>
    <t>ISL460</t>
  </si>
  <si>
    <t>ISL462</t>
  </si>
  <si>
    <t>ISL464</t>
  </si>
  <si>
    <t>ISL466</t>
  </si>
  <si>
    <t>ISL450</t>
  </si>
  <si>
    <t>I.YARIYIL (Güz Dönemi)</t>
  </si>
  <si>
    <t>III.YARIYIL (Güz Dönemi)</t>
  </si>
  <si>
    <t>V.YARIYIL (Güz Dönemi)</t>
  </si>
  <si>
    <t>VII.YARIYIL (Güz Dönemi)</t>
  </si>
  <si>
    <t>VIII.YARIYIL (Bahar Dönemi)</t>
  </si>
  <si>
    <t>II.YARIYIL (Bahar Dönemi)</t>
  </si>
  <si>
    <t>IV.YARIYIL (Bahar Dönemi)</t>
  </si>
  <si>
    <t>VI.YARIYIL (Bahar Dönemi)</t>
  </si>
  <si>
    <t>VI.YARIYIL  (Bahar Dönemi)</t>
  </si>
  <si>
    <t>Rekabet Hukuku</t>
  </si>
  <si>
    <t>ISL342</t>
  </si>
  <si>
    <t>Uluslararası Ticaret Hukuku</t>
  </si>
  <si>
    <t>ISL344</t>
  </si>
  <si>
    <t>İşletmelerde Yapay Zeka Uygulamaları</t>
  </si>
  <si>
    <t>Biri USD00VII olmak üzere, Seçmeli derslerden 4 ders (12 AKTS) seçilecektir</t>
  </si>
  <si>
    <t>ISL470</t>
  </si>
  <si>
    <t>İşletmelerde Dijital Dönüşüm</t>
  </si>
  <si>
    <t>ISL472</t>
  </si>
  <si>
    <t>İşletmelerde Kurumsal Risk Yönetimi</t>
  </si>
  <si>
    <t>Tüketici Hukuku</t>
  </si>
  <si>
    <t>ISL346</t>
  </si>
  <si>
    <t>İşletmelerde Sosyal Girişimcilik</t>
  </si>
  <si>
    <t>ISL349</t>
  </si>
  <si>
    <t>İşletmelerde ve Yönetimde Yapay Zeka</t>
  </si>
  <si>
    <t>ISL237</t>
  </si>
  <si>
    <t xml:space="preserve">İtalyanca </t>
  </si>
  <si>
    <t>Arama Motoru Optimizasyonu</t>
  </si>
  <si>
    <t>ISL463</t>
  </si>
  <si>
    <t>ISL239</t>
  </si>
  <si>
    <t>Marka Hukuku</t>
  </si>
  <si>
    <t>ISL351</t>
  </si>
  <si>
    <t>KRY1012</t>
  </si>
  <si>
    <t>Kariyer Planlama</t>
  </si>
  <si>
    <t>İşletme Yaşam Becerileri</t>
  </si>
  <si>
    <t xml:space="preserve">Üretimde Verimlilik ve Sürdürülebilirlik </t>
  </si>
  <si>
    <t>ISL465</t>
  </si>
  <si>
    <t>İşletmeler İçin Sürdürülebilir Pazarlama</t>
  </si>
  <si>
    <t>ISL474</t>
  </si>
  <si>
    <t>Kurumsal Sosyal Sorumluluk ve Sürdürülebilirlik</t>
  </si>
  <si>
    <t>ISL476</t>
  </si>
  <si>
    <t>Sürdürülebilir Finans</t>
  </si>
  <si>
    <t>Sürdürülebilirlik Raporlaması ve Denetimi</t>
  </si>
  <si>
    <t>ISL478</t>
  </si>
  <si>
    <t>Tüketim Toplumu ve Sürdürülebilirlik</t>
  </si>
  <si>
    <t>ISL480</t>
  </si>
  <si>
    <t>ISL467</t>
  </si>
  <si>
    <t>ISL469</t>
  </si>
  <si>
    <t>ISL471</t>
  </si>
  <si>
    <t>Toplu İş Hukuku</t>
  </si>
  <si>
    <t>Sosyal Güvenlik Hukuku</t>
  </si>
  <si>
    <t>ISL468 Yönlendirilmiş Araştırma (Z) (9 AKTS), 7 Seçmeli ders (21 AKTS) 
veya 
Tek seçmeli ders ISL 450 Uygulamalı Eğitim dersi (30 AKTS) seçilecektir.</t>
  </si>
  <si>
    <t>İŞLETME BÖLÜMÜ (TÜRKÇE)  LİSANS ÖĞRETİM PLANI (2025-2026)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</si>
</sst>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62"/>
      <scheme val="minor"/>
    </font>
    <font>
      <b/>
      <sz val="8"/>
      <name val="Times New Roman"/>
      <family val="1"/>
      <charset val="162"/>
    </font>
    <font>
      <b/>
      <sz val="8"/>
      <color indexed="10"/>
      <name val="Times New Roman"/>
      <family val="1"/>
      <charset val="162"/>
    </font>
    <font>
      <sz val="8"/>
      <name val="Times New Roman"/>
      <family val="1"/>
      <charset val="162"/>
    </font>
    <font>
      <sz val="8"/>
      <color indexed="8"/>
      <name val="Times New Roman"/>
      <family val="1"/>
      <charset val="162"/>
    </font>
    <font>
      <sz val="8"/>
      <color indexed="60"/>
      <name val="Times New Roman"/>
      <family val="1"/>
      <charset val="162"/>
    </font>
    <font>
      <sz val="10"/>
      <name val="Arial Tur"/>
      <charset val="162"/>
    </font>
    <font>
      <sz val="8"/>
      <color rgb="FFC00000"/>
      <name val="Times New Roman"/>
      <family val="1"/>
      <charset val="162"/>
    </font>
    <font>
      <sz val="10"/>
      <name val="Arial"/>
      <family val="2"/>
      <charset val="162"/>
    </font>
    <font>
      <sz val="8"/>
      <color theme="1"/>
      <name val="Times New Roman"/>
      <family val="1"/>
      <charset val="162"/>
    </font>
    <font>
      <b/>
      <sz val="18"/>
      <color theme="5" tint="-0.249977111117893"/>
      <name val="Times New Roman"/>
      <family val="1"/>
      <charset val="162"/>
    </font>
    <font>
      <b/>
      <sz val="8"/>
      <color theme="5" tint="-0.249977111117893"/>
      <name val="Times New Roman"/>
      <family val="1"/>
      <charset val="162"/>
    </font>
    <font>
      <sz val="11"/>
      <color theme="1"/>
      <name val="Calibri"/>
      <family val="2"/>
      <charset val="162"/>
      <scheme val="minor"/>
    </font>
    <font>
      <sz val="9"/>
      <color rgb="FF000000"/>
      <name val="Times New Roman"/>
      <family val="1"/>
      <charset val="162"/>
    </font>
    <font>
      <sz val="8"/>
      <name val="Calibri"/>
      <family val="2"/>
      <charset val="162"/>
      <scheme val="minor"/>
    </font>
    <font>
      <sz val="10"/>
      <color rgb="FF000000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12" fillId="0" borderId="0"/>
  </cellStyleXfs>
  <cellXfs count="104">
    <xf numFmtId="0" fontId="0" fillId="0" borderId="0" xfId="0"/>
    <xf numFmtId="0" fontId="3" fillId="0" borderId="7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9" fillId="0" borderId="0" xfId="0" applyFont="1" applyAlignment="1">
      <alignment vertical="top"/>
    </xf>
    <xf numFmtId="0" fontId="9" fillId="0" borderId="7" xfId="0" applyFont="1" applyBorder="1" applyAlignment="1">
      <alignment vertical="top"/>
    </xf>
    <xf numFmtId="0" fontId="1" fillId="0" borderId="7" xfId="1" applyFont="1" applyBorder="1" applyAlignment="1">
      <alignment horizontal="center" vertical="center" wrapText="1"/>
    </xf>
    <xf numFmtId="0" fontId="1" fillId="0" borderId="8" xfId="1" applyFont="1" applyBorder="1" applyAlignment="1">
      <alignment horizontal="center" vertical="center" wrapText="1"/>
    </xf>
    <xf numFmtId="0" fontId="2" fillId="0" borderId="7" xfId="4" applyFont="1" applyBorder="1" applyAlignment="1">
      <alignment horizontal="center" vertical="center" wrapText="1"/>
    </xf>
    <xf numFmtId="0" fontId="11" fillId="0" borderId="5" xfId="4" applyFont="1" applyBorder="1" applyAlignment="1">
      <alignment horizontal="center" vertical="center" wrapText="1"/>
    </xf>
    <xf numFmtId="0" fontId="11" fillId="0" borderId="6" xfId="4" applyFont="1" applyBorder="1" applyAlignment="1">
      <alignment horizontal="center" vertical="center" wrapText="1"/>
    </xf>
    <xf numFmtId="0" fontId="1" fillId="0" borderId="7" xfId="4" applyFont="1" applyBorder="1" applyAlignment="1">
      <alignment horizontal="center" vertical="center" wrapText="1"/>
    </xf>
    <xf numFmtId="0" fontId="3" fillId="0" borderId="7" xfId="4" applyFont="1" applyBorder="1" applyAlignment="1">
      <alignment shrinkToFit="1"/>
    </xf>
    <xf numFmtId="0" fontId="4" fillId="0" borderId="7" xfId="4" applyFont="1" applyBorder="1"/>
    <xf numFmtId="0" fontId="3" fillId="0" borderId="7" xfId="4" applyFont="1" applyBorder="1" applyAlignment="1">
      <alignment horizontal="center"/>
    </xf>
    <xf numFmtId="0" fontId="3" fillId="0" borderId="7" xfId="4" applyFont="1" applyBorder="1"/>
    <xf numFmtId="0" fontId="4" fillId="0" borderId="7" xfId="4" applyFont="1" applyBorder="1" applyAlignment="1">
      <alignment horizontal="left"/>
    </xf>
    <xf numFmtId="0" fontId="3" fillId="0" borderId="7" xfId="4" applyFont="1" applyBorder="1" applyAlignment="1">
      <alignment horizontal="left"/>
    </xf>
    <xf numFmtId="0" fontId="1" fillId="0" borderId="9" xfId="4" applyFont="1" applyBorder="1" applyAlignment="1">
      <alignment horizontal="center" vertical="center" wrapText="1"/>
    </xf>
    <xf numFmtId="0" fontId="1" fillId="0" borderId="10" xfId="4" applyFont="1" applyBorder="1" applyAlignment="1">
      <alignment horizontal="center" vertical="center" wrapText="1"/>
    </xf>
    <xf numFmtId="0" fontId="1" fillId="0" borderId="11" xfId="4" applyFont="1" applyBorder="1" applyAlignment="1">
      <alignment horizontal="center" vertical="center" wrapText="1"/>
    </xf>
    <xf numFmtId="0" fontId="2" fillId="0" borderId="11" xfId="4" applyFont="1" applyBorder="1" applyAlignment="1">
      <alignment horizontal="center" vertical="center" wrapText="1"/>
    </xf>
    <xf numFmtId="0" fontId="1" fillId="0" borderId="7" xfId="4" applyFont="1" applyBorder="1" applyAlignment="1">
      <alignment horizontal="center"/>
    </xf>
    <xf numFmtId="0" fontId="3" fillId="0" borderId="0" xfId="4" applyFont="1"/>
    <xf numFmtId="0" fontId="3" fillId="0" borderId="6" xfId="4" applyFont="1" applyBorder="1" applyAlignment="1">
      <alignment horizontal="center" vertical="center" wrapText="1"/>
    </xf>
    <xf numFmtId="0" fontId="1" fillId="0" borderId="8" xfId="4" applyFont="1" applyBorder="1" applyAlignment="1">
      <alignment horizontal="center" vertical="center" wrapText="1"/>
    </xf>
    <xf numFmtId="0" fontId="5" fillId="0" borderId="4" xfId="4" applyFont="1" applyBorder="1" applyAlignment="1">
      <alignment horizontal="center" vertical="center" wrapText="1"/>
    </xf>
    <xf numFmtId="0" fontId="5" fillId="0" borderId="5" xfId="4" applyFont="1" applyBorder="1" applyAlignment="1">
      <alignment horizontal="center" vertical="center" wrapText="1"/>
    </xf>
    <xf numFmtId="0" fontId="5" fillId="0" borderId="6" xfId="4" applyFont="1" applyBorder="1" applyAlignment="1">
      <alignment horizontal="center" vertical="center" wrapText="1"/>
    </xf>
    <xf numFmtId="0" fontId="4" fillId="0" borderId="7" xfId="4" applyFont="1" applyBorder="1" applyAlignment="1">
      <alignment vertical="top" wrapText="1"/>
    </xf>
    <xf numFmtId="0" fontId="4" fillId="0" borderId="7" xfId="4" applyFont="1" applyBorder="1" applyAlignment="1">
      <alignment horizontal="left" vertical="top" wrapText="1"/>
    </xf>
    <xf numFmtId="0" fontId="3" fillId="0" borderId="0" xfId="4" applyFont="1" applyAlignment="1">
      <alignment horizontal="center"/>
    </xf>
    <xf numFmtId="0" fontId="3" fillId="0" borderId="0" xfId="4" applyFont="1" applyAlignment="1">
      <alignment horizontal="left"/>
    </xf>
    <xf numFmtId="0" fontId="3" fillId="0" borderId="4" xfId="4" applyFont="1" applyBorder="1" applyAlignment="1">
      <alignment horizontal="center" vertical="center" wrapText="1"/>
    </xf>
    <xf numFmtId="0" fontId="3" fillId="0" borderId="5" xfId="4" applyFont="1" applyBorder="1" applyAlignment="1">
      <alignment horizontal="center" vertical="center" wrapText="1"/>
    </xf>
    <xf numFmtId="0" fontId="3" fillId="0" borderId="8" xfId="4" applyFont="1" applyBorder="1"/>
    <xf numFmtId="0" fontId="3" fillId="0" borderId="8" xfId="4" applyFont="1" applyBorder="1" applyAlignment="1">
      <alignment horizontal="center"/>
    </xf>
    <xf numFmtId="0" fontId="1" fillId="0" borderId="9" xfId="4" applyFont="1" applyBorder="1" applyAlignment="1">
      <alignment horizontal="left" vertical="center" wrapText="1"/>
    </xf>
    <xf numFmtId="0" fontId="2" fillId="0" borderId="4" xfId="1" applyFont="1" applyBorder="1" applyAlignment="1">
      <alignment horizontal="left"/>
    </xf>
    <xf numFmtId="0" fontId="2" fillId="0" borderId="5" xfId="1" applyFont="1" applyBorder="1" applyAlignment="1">
      <alignment horizontal="left"/>
    </xf>
    <xf numFmtId="0" fontId="2" fillId="0" borderId="7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9" fillId="0" borderId="0" xfId="0" applyFont="1" applyAlignment="1">
      <alignment horizontal="center" vertical="top"/>
    </xf>
    <xf numFmtId="0" fontId="3" fillId="0" borderId="11" xfId="4" applyFont="1" applyBorder="1"/>
    <xf numFmtId="0" fontId="3" fillId="0" borderId="11" xfId="1" applyFont="1" applyBorder="1" applyAlignment="1">
      <alignment horizontal="center"/>
    </xf>
    <xf numFmtId="0" fontId="2" fillId="0" borderId="11" xfId="1" applyFont="1" applyBorder="1" applyAlignment="1">
      <alignment horizontal="center" vertical="center" wrapText="1"/>
    </xf>
    <xf numFmtId="0" fontId="4" fillId="0" borderId="12" xfId="4" applyFont="1" applyBorder="1" applyAlignment="1">
      <alignment vertical="top" wrapText="1"/>
    </xf>
    <xf numFmtId="0" fontId="3" fillId="0" borderId="2" xfId="4" applyFont="1" applyBorder="1"/>
    <xf numFmtId="0" fontId="3" fillId="0" borderId="10" xfId="4" applyFont="1" applyBorder="1"/>
    <xf numFmtId="0" fontId="9" fillId="0" borderId="11" xfId="0" applyFont="1" applyBorder="1" applyAlignment="1">
      <alignment vertical="top"/>
    </xf>
    <xf numFmtId="0" fontId="4" fillId="0" borderId="0" xfId="4" applyFont="1"/>
    <xf numFmtId="0" fontId="4" fillId="0" borderId="0" xfId="1" applyFont="1" applyAlignment="1">
      <alignment horizontal="center"/>
    </xf>
    <xf numFmtId="0" fontId="4" fillId="0" borderId="0" xfId="4" applyFont="1" applyAlignment="1">
      <alignment horizontal="center"/>
    </xf>
    <xf numFmtId="0" fontId="3" fillId="0" borderId="7" xfId="1" applyFont="1" applyBorder="1" applyAlignment="1">
      <alignment horizontal="left" vertical="center" wrapText="1"/>
    </xf>
    <xf numFmtId="0" fontId="3" fillId="0" borderId="7" xfId="1" applyFont="1" applyBorder="1" applyAlignment="1">
      <alignment horizontal="center" vertical="center" wrapText="1"/>
    </xf>
    <xf numFmtId="0" fontId="4" fillId="0" borderId="7" xfId="4" applyFont="1" applyBorder="1" applyAlignment="1">
      <alignment horizontal="center"/>
    </xf>
    <xf numFmtId="0" fontId="9" fillId="0" borderId="7" xfId="0" applyFont="1" applyBorder="1"/>
    <xf numFmtId="0" fontId="3" fillId="0" borderId="6" xfId="4" applyFont="1" applyBorder="1" applyAlignment="1">
      <alignment horizontal="left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 wrapText="1"/>
    </xf>
    <xf numFmtId="0" fontId="4" fillId="0" borderId="7" xfId="4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9" fillId="0" borderId="6" xfId="0" applyFont="1" applyBorder="1" applyAlignment="1">
      <alignment vertical="top"/>
    </xf>
    <xf numFmtId="0" fontId="9" fillId="0" borderId="7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5" fillId="0" borderId="7" xfId="0" applyFont="1" applyBorder="1"/>
    <xf numFmtId="0" fontId="13" fillId="0" borderId="7" xfId="0" applyFont="1" applyBorder="1"/>
    <xf numFmtId="0" fontId="2" fillId="0" borderId="7" xfId="4" applyFont="1" applyBorder="1" applyAlignment="1">
      <alignment horizontal="center" vertical="center" wrapText="1"/>
    </xf>
    <xf numFmtId="0" fontId="1" fillId="0" borderId="7" xfId="4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justify"/>
    </xf>
    <xf numFmtId="0" fontId="11" fillId="0" borderId="1" xfId="0" applyFont="1" applyBorder="1" applyAlignment="1">
      <alignment horizontal="center" vertical="justify"/>
    </xf>
    <xf numFmtId="0" fontId="10" fillId="0" borderId="0" xfId="0" applyFont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" fillId="0" borderId="4" xfId="4" applyFont="1" applyBorder="1" applyAlignment="1">
      <alignment horizontal="center" vertical="center" wrapText="1"/>
    </xf>
    <xf numFmtId="0" fontId="3" fillId="0" borderId="6" xfId="4" applyFont="1" applyBorder="1" applyAlignment="1">
      <alignment horizontal="center" vertical="center" wrapText="1"/>
    </xf>
    <xf numFmtId="0" fontId="5" fillId="0" borderId="5" xfId="4" applyFont="1" applyBorder="1" applyAlignment="1">
      <alignment horizontal="center" vertical="center" wrapText="1"/>
    </xf>
    <xf numFmtId="0" fontId="1" fillId="0" borderId="6" xfId="4" applyFont="1" applyBorder="1" applyAlignment="1">
      <alignment horizontal="center" vertical="center" wrapText="1"/>
    </xf>
    <xf numFmtId="0" fontId="2" fillId="0" borderId="11" xfId="4" applyFont="1" applyBorder="1" applyAlignment="1">
      <alignment horizontal="center" vertical="center" wrapText="1"/>
    </xf>
    <xf numFmtId="0" fontId="2" fillId="0" borderId="4" xfId="4" applyFont="1" applyBorder="1" applyAlignment="1">
      <alignment horizontal="center" vertical="center" wrapText="1"/>
    </xf>
    <xf numFmtId="0" fontId="2" fillId="0" borderId="5" xfId="4" applyFont="1" applyBorder="1" applyAlignment="1">
      <alignment horizontal="center" vertical="center" wrapText="1"/>
    </xf>
    <xf numFmtId="0" fontId="2" fillId="0" borderId="6" xfId="4" applyFont="1" applyBorder="1" applyAlignment="1">
      <alignment horizontal="center" vertical="center" wrapText="1"/>
    </xf>
    <xf numFmtId="0" fontId="1" fillId="0" borderId="8" xfId="4" applyFont="1" applyBorder="1" applyAlignment="1">
      <alignment horizontal="center" vertical="center" wrapText="1"/>
    </xf>
    <xf numFmtId="0" fontId="3" fillId="0" borderId="7" xfId="4" applyFont="1" applyBorder="1" applyAlignment="1">
      <alignment horizontal="center" vertical="center" wrapText="1"/>
    </xf>
    <xf numFmtId="0" fontId="5" fillId="0" borderId="5" xfId="4" applyFont="1" applyBorder="1" applyAlignment="1">
      <alignment horizontal="left" vertical="center" wrapText="1"/>
    </xf>
    <xf numFmtId="0" fontId="5" fillId="0" borderId="6" xfId="4" applyFont="1" applyBorder="1" applyAlignment="1">
      <alignment horizontal="left" vertical="center" wrapText="1"/>
    </xf>
    <xf numFmtId="0" fontId="7" fillId="0" borderId="15" xfId="4" applyFont="1" applyBorder="1" applyAlignment="1">
      <alignment horizontal="center" vertical="center" wrapText="1"/>
    </xf>
    <xf numFmtId="0" fontId="7" fillId="0" borderId="13" xfId="4" applyFont="1" applyBorder="1" applyAlignment="1">
      <alignment horizontal="center" vertical="center" wrapText="1"/>
    </xf>
    <xf numFmtId="0" fontId="7" fillId="0" borderId="14" xfId="4" applyFont="1" applyBorder="1" applyAlignment="1">
      <alignment horizontal="center" vertical="center" wrapText="1"/>
    </xf>
    <xf numFmtId="0" fontId="7" fillId="0" borderId="9" xfId="4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0" fontId="7" fillId="0" borderId="10" xfId="4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1" fillId="0" borderId="8" xfId="1" applyFont="1" applyBorder="1" applyAlignment="1">
      <alignment horizontal="center" vertical="center" wrapText="1"/>
    </xf>
    <xf numFmtId="0" fontId="1" fillId="0" borderId="11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0" fontId="1" fillId="0" borderId="12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</cellXfs>
  <cellStyles count="6">
    <cellStyle name="Normal" xfId="0" builtinId="0"/>
    <cellStyle name="Normal 2" xfId="1" xr:uid="{00000000-0005-0000-0000-000002000000}"/>
    <cellStyle name="Normal 2 2" xfId="2" xr:uid="{00000000-0005-0000-0000-000003000000}"/>
    <cellStyle name="Normal 3" xfId="4" xr:uid="{00000000-0005-0000-0000-000004000000}"/>
    <cellStyle name="Normal 4" xfId="3" xr:uid="{00000000-0005-0000-0000-000005000000}"/>
    <cellStyle name="Normal 5" xfId="5" xr:uid="{2D7508EA-AB92-4775-8023-D328F7AC3B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18211</xdr:colOff>
      <xdr:row>0</xdr:row>
      <xdr:rowOff>27214</xdr:rowOff>
    </xdr:from>
    <xdr:to>
      <xdr:col>1</xdr:col>
      <xdr:colOff>108856</xdr:colOff>
      <xdr:row>4</xdr:row>
      <xdr:rowOff>1089</xdr:rowOff>
    </xdr:to>
    <xdr:pic>
      <xdr:nvPicPr>
        <xdr:cNvPr id="2" name="3 Resim">
          <a:extLst>
            <a:ext uri="{FF2B5EF4-FFF2-40B4-BE49-F238E27FC236}">
              <a16:creationId xmlns:a16="http://schemas.microsoft.com/office/drawing/2014/main" id="{C0A2A448-C7CF-40CD-B6BD-2DA5B254FDD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8211" y="15638689"/>
          <a:ext cx="700245" cy="674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9</xdr:col>
      <xdr:colOff>513804</xdr:colOff>
      <xdr:row>0</xdr:row>
      <xdr:rowOff>54429</xdr:rowOff>
    </xdr:from>
    <xdr:ext cx="914555" cy="658585"/>
    <xdr:pic>
      <xdr:nvPicPr>
        <xdr:cNvPr id="3" name="3 Resim" descr="Kopyas_1_0.tmp">
          <a:extLst>
            <a:ext uri="{FF2B5EF4-FFF2-40B4-BE49-F238E27FC236}">
              <a16:creationId xmlns:a16="http://schemas.microsoft.com/office/drawing/2014/main" id="{76B70C67-2364-46D8-BA80-8FC1DEAC36F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3904" y="15665904"/>
          <a:ext cx="914555" cy="658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58819-509C-4056-B096-04588838A7E6}">
  <dimension ref="A1:L117"/>
  <sheetViews>
    <sheetView tabSelected="1" view="pageBreakPreview" zoomScaleNormal="100" zoomScaleSheetLayoutView="100" workbookViewId="0">
      <selection activeCell="B1" sqref="B1:L2"/>
    </sheetView>
  </sheetViews>
  <sheetFormatPr defaultRowHeight="15" x14ac:dyDescent="0.25"/>
  <cols>
    <col min="2" max="2" width="28.5703125" bestFit="1" customWidth="1"/>
    <col min="8" max="8" width="32.42578125" bestFit="1" customWidth="1"/>
  </cols>
  <sheetData>
    <row r="1" spans="1:12" s="3" customFormat="1" ht="11.25" x14ac:dyDescent="0.25">
      <c r="A1" s="69" t="s">
        <v>0</v>
      </c>
      <c r="B1" s="71" t="s">
        <v>3</v>
      </c>
      <c r="C1" s="71"/>
      <c r="D1" s="71"/>
      <c r="E1" s="71"/>
      <c r="F1" s="71"/>
      <c r="G1" s="71"/>
      <c r="H1" s="71"/>
      <c r="I1" s="71"/>
      <c r="J1" s="71"/>
      <c r="K1" s="71"/>
      <c r="L1" s="72"/>
    </row>
    <row r="2" spans="1:12" s="3" customFormat="1" ht="11.25" x14ac:dyDescent="0.25">
      <c r="A2" s="70"/>
      <c r="B2" s="73"/>
      <c r="C2" s="73"/>
      <c r="D2" s="73"/>
      <c r="E2" s="73"/>
      <c r="F2" s="73"/>
      <c r="G2" s="73"/>
      <c r="H2" s="73"/>
      <c r="I2" s="73"/>
      <c r="J2" s="73"/>
      <c r="K2" s="73"/>
      <c r="L2" s="74"/>
    </row>
    <row r="3" spans="1:12" s="3" customFormat="1" ht="11.25" x14ac:dyDescent="0.25">
      <c r="A3" s="75" t="s">
        <v>4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7"/>
    </row>
    <row r="4" spans="1:12" s="3" customFormat="1" ht="11.25" x14ac:dyDescent="0.25">
      <c r="A4" s="75" t="s">
        <v>286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7"/>
    </row>
    <row r="5" spans="1:12" s="3" customFormat="1" ht="11.25" customHeight="1" x14ac:dyDescent="0.25">
      <c r="A5" s="67" t="s">
        <v>235</v>
      </c>
      <c r="B5" s="67"/>
      <c r="C5" s="67"/>
      <c r="D5" s="67"/>
      <c r="E5" s="67"/>
      <c r="F5" s="7"/>
      <c r="G5" s="8"/>
      <c r="H5" s="8"/>
      <c r="I5" s="8"/>
      <c r="J5" s="8"/>
      <c r="K5" s="8"/>
      <c r="L5" s="9"/>
    </row>
    <row r="6" spans="1:12" s="3" customFormat="1" ht="11.25" x14ac:dyDescent="0.25">
      <c r="A6" s="68" t="s">
        <v>5</v>
      </c>
      <c r="B6" s="68" t="s">
        <v>6</v>
      </c>
      <c r="C6" s="68" t="s">
        <v>7</v>
      </c>
      <c r="D6" s="68"/>
      <c r="E6" s="68" t="s">
        <v>8</v>
      </c>
      <c r="F6" s="68" t="s">
        <v>9</v>
      </c>
      <c r="G6" s="67" t="s">
        <v>240</v>
      </c>
      <c r="H6" s="67"/>
      <c r="I6" s="67"/>
      <c r="J6" s="67"/>
      <c r="K6" s="67"/>
      <c r="L6" s="7"/>
    </row>
    <row r="7" spans="1:12" s="3" customFormat="1" ht="11.25" x14ac:dyDescent="0.25">
      <c r="A7" s="68"/>
      <c r="B7" s="68"/>
      <c r="C7" s="10" t="s">
        <v>1</v>
      </c>
      <c r="D7" s="10" t="s">
        <v>2</v>
      </c>
      <c r="E7" s="68"/>
      <c r="F7" s="68"/>
      <c r="G7" s="68" t="s">
        <v>5</v>
      </c>
      <c r="H7" s="68" t="s">
        <v>6</v>
      </c>
      <c r="I7" s="68" t="s">
        <v>7</v>
      </c>
      <c r="J7" s="68"/>
      <c r="K7" s="68" t="s">
        <v>8</v>
      </c>
      <c r="L7" s="68" t="s">
        <v>9</v>
      </c>
    </row>
    <row r="8" spans="1:12" s="3" customFormat="1" ht="11.25" x14ac:dyDescent="0.2">
      <c r="A8" s="11" t="s">
        <v>128</v>
      </c>
      <c r="B8" s="12" t="s">
        <v>21</v>
      </c>
      <c r="C8" s="13">
        <v>2</v>
      </c>
      <c r="D8" s="13">
        <v>0</v>
      </c>
      <c r="E8" s="13">
        <v>0</v>
      </c>
      <c r="F8" s="13">
        <v>2</v>
      </c>
      <c r="G8" s="68"/>
      <c r="H8" s="68"/>
      <c r="I8" s="10" t="s">
        <v>1</v>
      </c>
      <c r="J8" s="10" t="s">
        <v>2</v>
      </c>
      <c r="K8" s="68"/>
      <c r="L8" s="68"/>
    </row>
    <row r="9" spans="1:12" s="3" customFormat="1" ht="11.25" x14ac:dyDescent="0.2">
      <c r="A9" s="11" t="s">
        <v>129</v>
      </c>
      <c r="B9" s="14" t="s">
        <v>10</v>
      </c>
      <c r="C9" s="13">
        <v>2</v>
      </c>
      <c r="D9" s="13">
        <v>0</v>
      </c>
      <c r="E9" s="13">
        <v>0</v>
      </c>
      <c r="F9" s="13">
        <v>2</v>
      </c>
      <c r="G9" s="11" t="s">
        <v>130</v>
      </c>
      <c r="H9" s="15" t="s">
        <v>22</v>
      </c>
      <c r="I9" s="13">
        <v>2</v>
      </c>
      <c r="J9" s="13">
        <v>0</v>
      </c>
      <c r="K9" s="13">
        <v>0</v>
      </c>
      <c r="L9" s="13">
        <v>2</v>
      </c>
    </row>
    <row r="10" spans="1:12" s="3" customFormat="1" ht="11.25" x14ac:dyDescent="0.2">
      <c r="A10" s="11" t="s">
        <v>23</v>
      </c>
      <c r="B10" s="14" t="s">
        <v>24</v>
      </c>
      <c r="C10" s="13">
        <v>2</v>
      </c>
      <c r="D10" s="13">
        <v>0</v>
      </c>
      <c r="E10" s="13">
        <v>0</v>
      </c>
      <c r="F10" s="13">
        <v>2</v>
      </c>
      <c r="G10" s="11" t="s">
        <v>131</v>
      </c>
      <c r="H10" s="16" t="s">
        <v>11</v>
      </c>
      <c r="I10" s="13">
        <v>2</v>
      </c>
      <c r="J10" s="13">
        <v>0</v>
      </c>
      <c r="K10" s="13">
        <v>0</v>
      </c>
      <c r="L10" s="13">
        <v>2</v>
      </c>
    </row>
    <row r="11" spans="1:12" s="3" customFormat="1" ht="11.25" x14ac:dyDescent="0.2">
      <c r="A11" s="11" t="s">
        <v>132</v>
      </c>
      <c r="B11" s="14" t="s">
        <v>13</v>
      </c>
      <c r="C11" s="13">
        <v>3</v>
      </c>
      <c r="D11" s="13">
        <v>0</v>
      </c>
      <c r="E11" s="13">
        <f>C11+(D11/2)</f>
        <v>3</v>
      </c>
      <c r="F11" s="13">
        <v>5</v>
      </c>
      <c r="G11" s="11" t="s">
        <v>137</v>
      </c>
      <c r="H11" s="16" t="s">
        <v>25</v>
      </c>
      <c r="I11" s="13">
        <v>2</v>
      </c>
      <c r="J11" s="13">
        <v>0</v>
      </c>
      <c r="K11" s="13">
        <v>0</v>
      </c>
      <c r="L11" s="13">
        <v>2</v>
      </c>
    </row>
    <row r="12" spans="1:12" s="3" customFormat="1" ht="11.25" x14ac:dyDescent="0.2">
      <c r="A12" s="11" t="s">
        <v>133</v>
      </c>
      <c r="B12" s="16" t="s">
        <v>15</v>
      </c>
      <c r="C12" s="13">
        <v>3</v>
      </c>
      <c r="D12" s="13">
        <v>0</v>
      </c>
      <c r="E12" s="13">
        <v>3</v>
      </c>
      <c r="F12" s="13">
        <v>5</v>
      </c>
      <c r="G12" s="14" t="s">
        <v>138</v>
      </c>
      <c r="H12" s="16" t="s">
        <v>16</v>
      </c>
      <c r="I12" s="13">
        <v>3</v>
      </c>
      <c r="J12" s="13">
        <v>0</v>
      </c>
      <c r="K12" s="13">
        <v>3</v>
      </c>
      <c r="L12" s="13">
        <v>5</v>
      </c>
    </row>
    <row r="13" spans="1:12" s="3" customFormat="1" ht="11.25" x14ac:dyDescent="0.2">
      <c r="A13" s="14" t="s">
        <v>134</v>
      </c>
      <c r="B13" s="14" t="s">
        <v>17</v>
      </c>
      <c r="C13" s="13">
        <v>3</v>
      </c>
      <c r="D13" s="13">
        <v>0</v>
      </c>
      <c r="E13" s="13">
        <v>3</v>
      </c>
      <c r="F13" s="13">
        <v>5</v>
      </c>
      <c r="G13" s="14" t="s">
        <v>139</v>
      </c>
      <c r="H13" s="12" t="s">
        <v>18</v>
      </c>
      <c r="I13" s="13">
        <v>3</v>
      </c>
      <c r="J13" s="13">
        <v>0</v>
      </c>
      <c r="K13" s="13">
        <v>3</v>
      </c>
      <c r="L13" s="13">
        <v>5</v>
      </c>
    </row>
    <row r="14" spans="1:12" s="3" customFormat="1" ht="11.25" x14ac:dyDescent="0.2">
      <c r="A14" s="11" t="s">
        <v>135</v>
      </c>
      <c r="B14" s="14" t="s">
        <v>19</v>
      </c>
      <c r="C14" s="13">
        <v>3</v>
      </c>
      <c r="D14" s="13">
        <v>0</v>
      </c>
      <c r="E14" s="13">
        <f>C14+(D14/2)</f>
        <v>3</v>
      </c>
      <c r="F14" s="13">
        <v>5</v>
      </c>
      <c r="G14" s="14" t="s">
        <v>140</v>
      </c>
      <c r="H14" s="15" t="s">
        <v>20</v>
      </c>
      <c r="I14" s="13">
        <v>3</v>
      </c>
      <c r="J14" s="13">
        <v>0</v>
      </c>
      <c r="K14" s="13">
        <v>3</v>
      </c>
      <c r="L14" s="13">
        <v>4</v>
      </c>
    </row>
    <row r="15" spans="1:12" s="3" customFormat="1" ht="11.25" x14ac:dyDescent="0.2">
      <c r="A15" s="11" t="s">
        <v>136</v>
      </c>
      <c r="B15" s="14" t="s">
        <v>122</v>
      </c>
      <c r="C15" s="13">
        <v>3</v>
      </c>
      <c r="D15" s="13">
        <v>0</v>
      </c>
      <c r="E15" s="13">
        <v>0</v>
      </c>
      <c r="F15" s="13">
        <v>4</v>
      </c>
      <c r="G15" s="14" t="s">
        <v>141</v>
      </c>
      <c r="H15" s="14" t="s">
        <v>12</v>
      </c>
      <c r="I15" s="13">
        <v>3</v>
      </c>
      <c r="J15" s="13">
        <v>0</v>
      </c>
      <c r="K15" s="13">
        <f>I15+(J15/2)</f>
        <v>3</v>
      </c>
      <c r="L15" s="13">
        <v>4</v>
      </c>
    </row>
    <row r="16" spans="1:12" s="3" customFormat="1" ht="11.25" x14ac:dyDescent="0.2">
      <c r="A16" s="78" t="s">
        <v>26</v>
      </c>
      <c r="B16" s="81"/>
      <c r="C16" s="10">
        <f>SUM(C8:C15)</f>
        <v>21</v>
      </c>
      <c r="D16" s="10">
        <f>SUM(D8:D15)</f>
        <v>0</v>
      </c>
      <c r="E16" s="10">
        <f>SUM(E8:E15)</f>
        <v>12</v>
      </c>
      <c r="F16" s="10">
        <f>SUM(F8:F15)</f>
        <v>30</v>
      </c>
      <c r="G16" s="14" t="s">
        <v>142</v>
      </c>
      <c r="H16" s="16" t="s">
        <v>14</v>
      </c>
      <c r="I16" s="13">
        <v>3</v>
      </c>
      <c r="J16" s="13">
        <v>0</v>
      </c>
      <c r="K16" s="13">
        <f>I16+(J16/2)</f>
        <v>3</v>
      </c>
      <c r="L16" s="13">
        <v>4</v>
      </c>
    </row>
    <row r="17" spans="1:12" s="3" customFormat="1" ht="11.25" x14ac:dyDescent="0.2">
      <c r="A17" s="17"/>
      <c r="B17" s="18"/>
      <c r="C17" s="19"/>
      <c r="D17" s="19"/>
      <c r="E17" s="19"/>
      <c r="F17" s="19"/>
      <c r="G17" s="14" t="s">
        <v>266</v>
      </c>
      <c r="H17" s="16" t="s">
        <v>267</v>
      </c>
      <c r="I17" s="13">
        <v>2</v>
      </c>
      <c r="J17" s="13">
        <v>0</v>
      </c>
      <c r="K17" s="13">
        <v>2</v>
      </c>
      <c r="L17" s="13">
        <v>2</v>
      </c>
    </row>
    <row r="18" spans="1:12" s="3" customFormat="1" ht="11.25" x14ac:dyDescent="0.15">
      <c r="A18" s="82" t="s">
        <v>236</v>
      </c>
      <c r="B18" s="82"/>
      <c r="C18" s="82"/>
      <c r="D18" s="82"/>
      <c r="E18" s="82"/>
      <c r="F18" s="20"/>
      <c r="G18" s="78" t="s">
        <v>26</v>
      </c>
      <c r="H18" s="81"/>
      <c r="I18" s="21">
        <f>SUM(I9:I17)</f>
        <v>23</v>
      </c>
      <c r="J18" s="21">
        <f>SUM(J9:J17)</f>
        <v>0</v>
      </c>
      <c r="K18" s="21">
        <f>SUM(K9:K17)</f>
        <v>17</v>
      </c>
      <c r="L18" s="21">
        <f>SUM(L9:L17)</f>
        <v>30</v>
      </c>
    </row>
    <row r="19" spans="1:12" s="3" customFormat="1" ht="11.25" x14ac:dyDescent="0.25">
      <c r="A19" s="68" t="s">
        <v>5</v>
      </c>
      <c r="B19" s="68" t="s">
        <v>6</v>
      </c>
      <c r="C19" s="68" t="s">
        <v>7</v>
      </c>
      <c r="D19" s="68"/>
      <c r="E19" s="68" t="s">
        <v>8</v>
      </c>
      <c r="F19" s="68" t="s">
        <v>9</v>
      </c>
      <c r="G19" s="83" t="s">
        <v>241</v>
      </c>
      <c r="H19" s="84"/>
      <c r="I19" s="84"/>
      <c r="J19" s="84"/>
      <c r="K19" s="85"/>
      <c r="L19" s="20"/>
    </row>
    <row r="20" spans="1:12" s="3" customFormat="1" ht="11.25" x14ac:dyDescent="0.25">
      <c r="A20" s="68"/>
      <c r="B20" s="68"/>
      <c r="C20" s="10" t="s">
        <v>1</v>
      </c>
      <c r="D20" s="10" t="s">
        <v>2</v>
      </c>
      <c r="E20" s="68"/>
      <c r="F20" s="68"/>
      <c r="G20" s="68" t="s">
        <v>5</v>
      </c>
      <c r="H20" s="68" t="s">
        <v>6</v>
      </c>
      <c r="I20" s="68" t="s">
        <v>7</v>
      </c>
      <c r="J20" s="68"/>
      <c r="K20" s="68" t="s">
        <v>8</v>
      </c>
      <c r="L20" s="68" t="s">
        <v>9</v>
      </c>
    </row>
    <row r="21" spans="1:12" s="3" customFormat="1" ht="11.25" x14ac:dyDescent="0.2">
      <c r="A21" s="14" t="s">
        <v>143</v>
      </c>
      <c r="B21" s="16" t="s">
        <v>27</v>
      </c>
      <c r="C21" s="13">
        <v>3</v>
      </c>
      <c r="D21" s="13">
        <v>0</v>
      </c>
      <c r="E21" s="13">
        <f>C21+(D21/2)</f>
        <v>3</v>
      </c>
      <c r="F21" s="13">
        <v>4</v>
      </c>
      <c r="G21" s="68"/>
      <c r="H21" s="68"/>
      <c r="I21" s="10" t="s">
        <v>1</v>
      </c>
      <c r="J21" s="10" t="s">
        <v>2</v>
      </c>
      <c r="K21" s="68"/>
      <c r="L21" s="68"/>
    </row>
    <row r="22" spans="1:12" s="3" customFormat="1" ht="11.25" x14ac:dyDescent="0.2">
      <c r="A22" s="14" t="s">
        <v>144</v>
      </c>
      <c r="B22" s="12" t="s">
        <v>29</v>
      </c>
      <c r="C22" s="13">
        <v>3</v>
      </c>
      <c r="D22" s="13">
        <v>0</v>
      </c>
      <c r="E22" s="13">
        <v>3</v>
      </c>
      <c r="F22" s="13">
        <v>4</v>
      </c>
      <c r="G22" s="14" t="s">
        <v>149</v>
      </c>
      <c r="H22" s="22" t="s">
        <v>28</v>
      </c>
      <c r="I22" s="13">
        <v>3</v>
      </c>
      <c r="J22" s="13">
        <v>0</v>
      </c>
      <c r="K22" s="13">
        <f>I22+(J22/2)</f>
        <v>3</v>
      </c>
      <c r="L22" s="13">
        <v>4</v>
      </c>
    </row>
    <row r="23" spans="1:12" s="3" customFormat="1" ht="11.25" x14ac:dyDescent="0.2">
      <c r="A23" s="14" t="s">
        <v>145</v>
      </c>
      <c r="B23" s="12" t="s">
        <v>31</v>
      </c>
      <c r="C23" s="13">
        <v>3</v>
      </c>
      <c r="D23" s="13">
        <v>0</v>
      </c>
      <c r="E23" s="13">
        <v>3</v>
      </c>
      <c r="F23" s="13">
        <v>5</v>
      </c>
      <c r="G23" s="14" t="s">
        <v>150</v>
      </c>
      <c r="H23" s="16" t="s">
        <v>30</v>
      </c>
      <c r="I23" s="13">
        <v>3</v>
      </c>
      <c r="J23" s="13">
        <v>0</v>
      </c>
      <c r="K23" s="13">
        <v>3</v>
      </c>
      <c r="L23" s="13">
        <v>4</v>
      </c>
    </row>
    <row r="24" spans="1:12" s="3" customFormat="1" ht="11.25" x14ac:dyDescent="0.2">
      <c r="A24" s="14" t="s">
        <v>146</v>
      </c>
      <c r="B24" s="14" t="s">
        <v>33</v>
      </c>
      <c r="C24" s="13">
        <v>2</v>
      </c>
      <c r="D24" s="13">
        <v>2</v>
      </c>
      <c r="E24" s="13">
        <v>3</v>
      </c>
      <c r="F24" s="13">
        <v>4</v>
      </c>
      <c r="G24" s="14" t="s">
        <v>151</v>
      </c>
      <c r="H24" s="15" t="s">
        <v>32</v>
      </c>
      <c r="I24" s="13">
        <v>3</v>
      </c>
      <c r="J24" s="13">
        <v>0</v>
      </c>
      <c r="K24" s="13">
        <v>3</v>
      </c>
      <c r="L24" s="13">
        <v>5</v>
      </c>
    </row>
    <row r="25" spans="1:12" s="3" customFormat="1" ht="11.25" x14ac:dyDescent="0.2">
      <c r="A25" s="14" t="s">
        <v>147</v>
      </c>
      <c r="B25" s="14" t="s">
        <v>35</v>
      </c>
      <c r="C25" s="13">
        <v>3</v>
      </c>
      <c r="D25" s="13">
        <v>0</v>
      </c>
      <c r="E25" s="13">
        <v>3</v>
      </c>
      <c r="F25" s="13">
        <v>4</v>
      </c>
      <c r="G25" s="14" t="s">
        <v>152</v>
      </c>
      <c r="H25" s="16" t="s">
        <v>34</v>
      </c>
      <c r="I25" s="13">
        <v>3</v>
      </c>
      <c r="J25" s="13">
        <v>0</v>
      </c>
      <c r="K25" s="13">
        <v>3</v>
      </c>
      <c r="L25" s="13">
        <v>4</v>
      </c>
    </row>
    <row r="26" spans="1:12" s="3" customFormat="1" ht="11.25" x14ac:dyDescent="0.2">
      <c r="A26" s="14" t="s">
        <v>148</v>
      </c>
      <c r="B26" s="15" t="s">
        <v>37</v>
      </c>
      <c r="C26" s="13">
        <v>3</v>
      </c>
      <c r="D26" s="13">
        <v>0</v>
      </c>
      <c r="E26" s="13">
        <v>3</v>
      </c>
      <c r="F26" s="13">
        <v>5</v>
      </c>
      <c r="G26" s="14" t="s">
        <v>153</v>
      </c>
      <c r="H26" s="16" t="s">
        <v>36</v>
      </c>
      <c r="I26" s="13">
        <v>2</v>
      </c>
      <c r="J26" s="13">
        <v>2</v>
      </c>
      <c r="K26" s="13">
        <v>3</v>
      </c>
      <c r="L26" s="13">
        <v>4</v>
      </c>
    </row>
    <row r="27" spans="1:12" s="3" customFormat="1" ht="11.25" x14ac:dyDescent="0.2">
      <c r="A27" s="14"/>
      <c r="B27" s="14" t="s">
        <v>39</v>
      </c>
      <c r="C27" s="13">
        <v>2</v>
      </c>
      <c r="D27" s="13">
        <v>0</v>
      </c>
      <c r="E27" s="13">
        <v>2</v>
      </c>
      <c r="F27" s="13">
        <v>3</v>
      </c>
      <c r="G27" s="14" t="s">
        <v>154</v>
      </c>
      <c r="H27" s="22" t="s">
        <v>38</v>
      </c>
      <c r="I27" s="13">
        <v>3</v>
      </c>
      <c r="J27" s="13">
        <v>0</v>
      </c>
      <c r="K27" s="13">
        <v>3</v>
      </c>
      <c r="L27" s="13">
        <v>4</v>
      </c>
    </row>
    <row r="28" spans="1:12" s="3" customFormat="1" ht="11.25" x14ac:dyDescent="0.2">
      <c r="A28" s="14"/>
      <c r="B28" s="14"/>
      <c r="C28" s="13"/>
      <c r="D28" s="13"/>
      <c r="E28" s="13"/>
      <c r="F28" s="13"/>
      <c r="G28" s="14"/>
      <c r="H28" s="14" t="s">
        <v>39</v>
      </c>
      <c r="I28" s="13">
        <v>2</v>
      </c>
      <c r="J28" s="13">
        <v>0</v>
      </c>
      <c r="K28" s="13">
        <v>2</v>
      </c>
      <c r="L28" s="13">
        <v>3</v>
      </c>
    </row>
    <row r="29" spans="1:12" s="3" customFormat="1" ht="11.25" x14ac:dyDescent="0.2">
      <c r="A29" s="78" t="s">
        <v>26</v>
      </c>
      <c r="B29" s="79"/>
      <c r="C29" s="24">
        <f>SUM(C21:C28)</f>
        <v>19</v>
      </c>
      <c r="D29" s="24">
        <f>SUM(D21:D28)</f>
        <v>2</v>
      </c>
      <c r="E29" s="24">
        <f>SUM(E21:E28)</f>
        <v>20</v>
      </c>
      <c r="F29" s="24">
        <f>SUM(F21:F28)</f>
        <v>29</v>
      </c>
      <c r="G29" s="14"/>
      <c r="H29" s="14" t="s">
        <v>39</v>
      </c>
      <c r="I29" s="13">
        <v>2</v>
      </c>
      <c r="J29" s="13">
        <v>0</v>
      </c>
      <c r="K29" s="13">
        <v>2</v>
      </c>
      <c r="L29" s="13">
        <v>3</v>
      </c>
    </row>
    <row r="30" spans="1:12" s="3" customFormat="1" ht="11.25" x14ac:dyDescent="0.25">
      <c r="A30" s="25"/>
      <c r="B30" s="80" t="s">
        <v>124</v>
      </c>
      <c r="C30" s="80"/>
      <c r="D30" s="80"/>
      <c r="E30" s="26"/>
      <c r="F30" s="26"/>
      <c r="G30" s="78" t="s">
        <v>26</v>
      </c>
      <c r="H30" s="79"/>
      <c r="I30" s="24">
        <f>SUM(I22:I29)</f>
        <v>21</v>
      </c>
      <c r="J30" s="24">
        <f>SUM(J22:J29)</f>
        <v>2</v>
      </c>
      <c r="K30" s="24">
        <f>SUM(K22:K29)</f>
        <v>22</v>
      </c>
      <c r="L30" s="24">
        <f>SUM(L22:L29)</f>
        <v>31</v>
      </c>
    </row>
    <row r="31" spans="1:12" s="3" customFormat="1" ht="11.25" x14ac:dyDescent="0.25">
      <c r="A31" s="82" t="s">
        <v>237</v>
      </c>
      <c r="B31" s="82"/>
      <c r="C31" s="82"/>
      <c r="D31" s="82"/>
      <c r="E31" s="82"/>
      <c r="F31" s="20"/>
      <c r="G31" s="26"/>
      <c r="H31" s="80" t="s">
        <v>123</v>
      </c>
      <c r="I31" s="80"/>
      <c r="J31" s="80"/>
      <c r="K31" s="26"/>
      <c r="L31" s="27"/>
    </row>
    <row r="32" spans="1:12" s="3" customFormat="1" ht="11.25" x14ac:dyDescent="0.25">
      <c r="A32" s="68" t="s">
        <v>5</v>
      </c>
      <c r="B32" s="68" t="s">
        <v>6</v>
      </c>
      <c r="C32" s="68" t="s">
        <v>7</v>
      </c>
      <c r="D32" s="68"/>
      <c r="E32" s="68" t="s">
        <v>8</v>
      </c>
      <c r="F32" s="68" t="s">
        <v>9</v>
      </c>
      <c r="G32" s="82" t="s">
        <v>242</v>
      </c>
      <c r="H32" s="82"/>
      <c r="I32" s="82"/>
      <c r="J32" s="82"/>
      <c r="K32" s="82"/>
      <c r="L32" s="82"/>
    </row>
    <row r="33" spans="1:12" s="3" customFormat="1" ht="11.25" x14ac:dyDescent="0.25">
      <c r="A33" s="86"/>
      <c r="B33" s="68"/>
      <c r="C33" s="24" t="s">
        <v>1</v>
      </c>
      <c r="D33" s="24" t="s">
        <v>2</v>
      </c>
      <c r="E33" s="86"/>
      <c r="F33" s="86"/>
      <c r="G33" s="68" t="s">
        <v>5</v>
      </c>
      <c r="H33" s="68" t="s">
        <v>6</v>
      </c>
      <c r="I33" s="68" t="s">
        <v>7</v>
      </c>
      <c r="J33" s="68"/>
      <c r="K33" s="68" t="s">
        <v>8</v>
      </c>
      <c r="L33" s="68" t="s">
        <v>9</v>
      </c>
    </row>
    <row r="34" spans="1:12" s="3" customFormat="1" ht="11.25" x14ac:dyDescent="0.2">
      <c r="A34" s="14" t="s">
        <v>155</v>
      </c>
      <c r="B34" s="14" t="s">
        <v>40</v>
      </c>
      <c r="C34" s="13">
        <v>3</v>
      </c>
      <c r="D34" s="13">
        <v>0</v>
      </c>
      <c r="E34" s="13">
        <f>C34+(D34/2)</f>
        <v>3</v>
      </c>
      <c r="F34" s="13">
        <v>6</v>
      </c>
      <c r="G34" s="86"/>
      <c r="H34" s="86"/>
      <c r="I34" s="24" t="s">
        <v>1</v>
      </c>
      <c r="J34" s="24" t="s">
        <v>2</v>
      </c>
      <c r="K34" s="86"/>
      <c r="L34" s="86"/>
    </row>
    <row r="35" spans="1:12" s="3" customFormat="1" ht="11.25" x14ac:dyDescent="0.2">
      <c r="A35" s="14" t="s">
        <v>156</v>
      </c>
      <c r="B35" s="28" t="s">
        <v>42</v>
      </c>
      <c r="C35" s="13">
        <v>3</v>
      </c>
      <c r="D35" s="13">
        <v>0</v>
      </c>
      <c r="E35" s="13">
        <f>C35+(D35/2)</f>
        <v>3</v>
      </c>
      <c r="F35" s="13">
        <v>5</v>
      </c>
      <c r="G35" s="14" t="s">
        <v>159</v>
      </c>
      <c r="H35" s="29" t="s">
        <v>41</v>
      </c>
      <c r="I35" s="13">
        <v>3</v>
      </c>
      <c r="J35" s="13">
        <v>0</v>
      </c>
      <c r="K35" s="13">
        <f>I35+(J35/2)</f>
        <v>3</v>
      </c>
      <c r="L35" s="13">
        <v>5</v>
      </c>
    </row>
    <row r="36" spans="1:12" s="3" customFormat="1" ht="11.25" x14ac:dyDescent="0.2">
      <c r="A36" s="14" t="s">
        <v>157</v>
      </c>
      <c r="B36" s="14" t="s">
        <v>44</v>
      </c>
      <c r="C36" s="13">
        <v>3</v>
      </c>
      <c r="D36" s="13">
        <v>0</v>
      </c>
      <c r="E36" s="13">
        <f>C36+(D36/2)</f>
        <v>3</v>
      </c>
      <c r="F36" s="13">
        <v>5</v>
      </c>
      <c r="G36" s="14" t="s">
        <v>160</v>
      </c>
      <c r="H36" s="15" t="s">
        <v>43</v>
      </c>
      <c r="I36" s="13">
        <v>3</v>
      </c>
      <c r="J36" s="13">
        <v>0</v>
      </c>
      <c r="K36" s="13">
        <f>I36+(J36/2)</f>
        <v>3</v>
      </c>
      <c r="L36" s="13">
        <v>6</v>
      </c>
    </row>
    <row r="37" spans="1:12" s="3" customFormat="1" ht="11.25" x14ac:dyDescent="0.2">
      <c r="A37" s="14" t="s">
        <v>158</v>
      </c>
      <c r="B37" s="14" t="s">
        <v>46</v>
      </c>
      <c r="C37" s="13">
        <v>4</v>
      </c>
      <c r="D37" s="13">
        <v>0</v>
      </c>
      <c r="E37" s="13">
        <v>4</v>
      </c>
      <c r="F37" s="13">
        <v>5</v>
      </c>
      <c r="G37" s="14" t="s">
        <v>161</v>
      </c>
      <c r="H37" s="16" t="s">
        <v>45</v>
      </c>
      <c r="I37" s="13">
        <v>3</v>
      </c>
      <c r="J37" s="13">
        <v>0</v>
      </c>
      <c r="K37" s="13">
        <f>I37+(J37/2)</f>
        <v>3</v>
      </c>
      <c r="L37" s="13">
        <v>5</v>
      </c>
    </row>
    <row r="38" spans="1:12" s="3" customFormat="1" ht="11.25" x14ac:dyDescent="0.2">
      <c r="A38" s="30"/>
      <c r="B38" s="14" t="s">
        <v>39</v>
      </c>
      <c r="C38" s="13">
        <v>2</v>
      </c>
      <c r="D38" s="13">
        <v>0</v>
      </c>
      <c r="E38" s="13">
        <v>2</v>
      </c>
      <c r="F38" s="13">
        <v>3</v>
      </c>
      <c r="G38" s="14" t="s">
        <v>162</v>
      </c>
      <c r="H38" s="31" t="s">
        <v>47</v>
      </c>
      <c r="I38" s="13">
        <v>3</v>
      </c>
      <c r="J38" s="13">
        <v>0</v>
      </c>
      <c r="K38" s="13">
        <v>3</v>
      </c>
      <c r="L38" s="13">
        <v>5</v>
      </c>
    </row>
    <row r="39" spans="1:12" s="3" customFormat="1" ht="11.25" x14ac:dyDescent="0.2">
      <c r="A39" s="30"/>
      <c r="B39" s="14" t="s">
        <v>39</v>
      </c>
      <c r="C39" s="13">
        <v>2</v>
      </c>
      <c r="D39" s="13">
        <v>0</v>
      </c>
      <c r="E39" s="13">
        <v>2</v>
      </c>
      <c r="F39" s="13">
        <v>3</v>
      </c>
      <c r="G39" s="14"/>
      <c r="H39" s="14" t="s">
        <v>39</v>
      </c>
      <c r="I39" s="13">
        <v>2</v>
      </c>
      <c r="J39" s="13">
        <v>0</v>
      </c>
      <c r="K39" s="13">
        <v>2</v>
      </c>
      <c r="L39" s="13">
        <v>3</v>
      </c>
    </row>
    <row r="40" spans="1:12" s="3" customFormat="1" ht="11.25" x14ac:dyDescent="0.2">
      <c r="A40" s="14"/>
      <c r="B40" s="14" t="s">
        <v>39</v>
      </c>
      <c r="C40" s="13">
        <v>2</v>
      </c>
      <c r="D40" s="13">
        <v>0</v>
      </c>
      <c r="E40" s="13">
        <v>2</v>
      </c>
      <c r="F40" s="13">
        <v>3</v>
      </c>
      <c r="G40" s="14"/>
      <c r="H40" s="14" t="s">
        <v>39</v>
      </c>
      <c r="I40" s="13">
        <v>2</v>
      </c>
      <c r="J40" s="13">
        <v>0</v>
      </c>
      <c r="K40" s="13">
        <v>2</v>
      </c>
      <c r="L40" s="13">
        <v>3</v>
      </c>
    </row>
    <row r="41" spans="1:12" s="3" customFormat="1" ht="11.25" x14ac:dyDescent="0.2">
      <c r="A41" s="78" t="s">
        <v>26</v>
      </c>
      <c r="B41" s="79"/>
      <c r="C41" s="24">
        <f>SUM(C34:C40)</f>
        <v>19</v>
      </c>
      <c r="D41" s="24">
        <f>SUM(D34:D40)</f>
        <v>0</v>
      </c>
      <c r="E41" s="24">
        <f>SUM(E34:E40)</f>
        <v>19</v>
      </c>
      <c r="F41" s="24">
        <f>SUM(F34:F40)</f>
        <v>30</v>
      </c>
      <c r="G41" s="14"/>
      <c r="H41" s="14" t="s">
        <v>39</v>
      </c>
      <c r="I41" s="13">
        <v>2</v>
      </c>
      <c r="J41" s="13">
        <v>0</v>
      </c>
      <c r="K41" s="13">
        <v>2</v>
      </c>
      <c r="L41" s="13">
        <v>3</v>
      </c>
    </row>
    <row r="42" spans="1:12" s="3" customFormat="1" ht="11.25" x14ac:dyDescent="0.25">
      <c r="A42" s="32"/>
      <c r="B42" s="80" t="s">
        <v>125</v>
      </c>
      <c r="C42" s="80"/>
      <c r="D42" s="80"/>
      <c r="E42" s="33"/>
      <c r="F42" s="33"/>
      <c r="G42" s="78" t="s">
        <v>26</v>
      </c>
      <c r="H42" s="79"/>
      <c r="I42" s="24">
        <f>SUM(I35:I41)</f>
        <v>18</v>
      </c>
      <c r="J42" s="24">
        <f>SUM(J35:J41)</f>
        <v>0</v>
      </c>
      <c r="K42" s="24">
        <f>SUM(K35:K41)</f>
        <v>18</v>
      </c>
      <c r="L42" s="24">
        <f>SUM(L35:L41)</f>
        <v>30</v>
      </c>
    </row>
    <row r="43" spans="1:12" s="3" customFormat="1" ht="11.25" x14ac:dyDescent="0.25">
      <c r="A43" s="82" t="s">
        <v>238</v>
      </c>
      <c r="B43" s="82"/>
      <c r="C43" s="82"/>
      <c r="D43" s="82"/>
      <c r="E43" s="82"/>
      <c r="F43" s="20"/>
      <c r="G43" s="33"/>
      <c r="H43" s="80" t="s">
        <v>125</v>
      </c>
      <c r="I43" s="80"/>
      <c r="J43" s="80"/>
      <c r="K43" s="33"/>
      <c r="L43" s="23"/>
    </row>
    <row r="44" spans="1:12" s="3" customFormat="1" ht="11.25" x14ac:dyDescent="0.25">
      <c r="A44" s="68" t="s">
        <v>5</v>
      </c>
      <c r="B44" s="68" t="s">
        <v>6</v>
      </c>
      <c r="C44" s="68" t="s">
        <v>7</v>
      </c>
      <c r="D44" s="68"/>
      <c r="E44" s="68" t="s">
        <v>8</v>
      </c>
      <c r="F44" s="68" t="s">
        <v>9</v>
      </c>
      <c r="G44" s="82" t="s">
        <v>239</v>
      </c>
      <c r="H44" s="82"/>
      <c r="I44" s="82"/>
      <c r="J44" s="82"/>
      <c r="K44" s="82"/>
      <c r="L44" s="82"/>
    </row>
    <row r="45" spans="1:12" s="3" customFormat="1" ht="11.25" x14ac:dyDescent="0.25">
      <c r="A45" s="86"/>
      <c r="B45" s="86"/>
      <c r="C45" s="24" t="s">
        <v>1</v>
      </c>
      <c r="D45" s="24" t="s">
        <v>2</v>
      </c>
      <c r="E45" s="86"/>
      <c r="F45" s="86"/>
      <c r="G45" s="68" t="s">
        <v>5</v>
      </c>
      <c r="H45" s="68" t="s">
        <v>6</v>
      </c>
      <c r="I45" s="68" t="s">
        <v>7</v>
      </c>
      <c r="J45" s="68"/>
      <c r="K45" s="68" t="s">
        <v>8</v>
      </c>
      <c r="L45" s="68" t="s">
        <v>9</v>
      </c>
    </row>
    <row r="46" spans="1:12" s="3" customFormat="1" ht="11.25" x14ac:dyDescent="0.2">
      <c r="A46" s="14" t="s">
        <v>163</v>
      </c>
      <c r="B46" s="28" t="s">
        <v>48</v>
      </c>
      <c r="C46" s="13">
        <v>3</v>
      </c>
      <c r="D46" s="13">
        <v>0</v>
      </c>
      <c r="E46" s="13">
        <f t="shared" ref="E46:E47" si="0">C46+(D46/2)</f>
        <v>3</v>
      </c>
      <c r="F46" s="13">
        <v>7</v>
      </c>
      <c r="G46" s="86"/>
      <c r="H46" s="86"/>
      <c r="I46" s="24" t="s">
        <v>1</v>
      </c>
      <c r="J46" s="24" t="s">
        <v>2</v>
      </c>
      <c r="K46" s="86"/>
      <c r="L46" s="86"/>
    </row>
    <row r="47" spans="1:12" s="3" customFormat="1" ht="11.25" x14ac:dyDescent="0.2">
      <c r="A47" s="14" t="s">
        <v>164</v>
      </c>
      <c r="B47" s="14" t="s">
        <v>50</v>
      </c>
      <c r="C47" s="13">
        <v>3</v>
      </c>
      <c r="D47" s="13">
        <v>0</v>
      </c>
      <c r="E47" s="13">
        <f t="shared" si="0"/>
        <v>3</v>
      </c>
      <c r="F47" s="13">
        <v>6</v>
      </c>
      <c r="G47" s="34"/>
      <c r="H47" s="14" t="s">
        <v>39</v>
      </c>
      <c r="I47" s="13">
        <v>2</v>
      </c>
      <c r="J47" s="13">
        <v>0</v>
      </c>
      <c r="K47" s="13">
        <v>2</v>
      </c>
      <c r="L47" s="13">
        <v>3</v>
      </c>
    </row>
    <row r="48" spans="1:12" s="3" customFormat="1" ht="11.25" x14ac:dyDescent="0.2">
      <c r="A48" s="14" t="s">
        <v>165</v>
      </c>
      <c r="B48" s="14" t="s">
        <v>51</v>
      </c>
      <c r="C48" s="13">
        <v>3</v>
      </c>
      <c r="D48" s="13">
        <v>0</v>
      </c>
      <c r="E48" s="13">
        <v>3</v>
      </c>
      <c r="F48" s="13">
        <v>5</v>
      </c>
      <c r="G48" s="14"/>
      <c r="H48" s="14" t="s">
        <v>39</v>
      </c>
      <c r="I48" s="13">
        <v>2</v>
      </c>
      <c r="J48" s="13">
        <v>0</v>
      </c>
      <c r="K48" s="13">
        <v>2</v>
      </c>
      <c r="L48" s="13">
        <v>3</v>
      </c>
    </row>
    <row r="49" spans="1:12" s="3" customFormat="1" ht="11.25" x14ac:dyDescent="0.2">
      <c r="A49" s="14" t="s">
        <v>0</v>
      </c>
      <c r="B49" s="14" t="s">
        <v>52</v>
      </c>
      <c r="C49" s="13">
        <v>2</v>
      </c>
      <c r="D49" s="13">
        <v>0</v>
      </c>
      <c r="E49" s="13">
        <v>2</v>
      </c>
      <c r="F49" s="13">
        <v>3</v>
      </c>
      <c r="G49" s="14"/>
      <c r="H49" s="14" t="s">
        <v>39</v>
      </c>
      <c r="I49" s="13">
        <v>2</v>
      </c>
      <c r="J49" s="13">
        <v>0</v>
      </c>
      <c r="K49" s="13">
        <v>2</v>
      </c>
      <c r="L49" s="13">
        <v>3</v>
      </c>
    </row>
    <row r="50" spans="1:12" s="3" customFormat="1" ht="11.25" x14ac:dyDescent="0.2">
      <c r="A50" s="14"/>
      <c r="B50" s="14" t="s">
        <v>39</v>
      </c>
      <c r="C50" s="13">
        <v>2</v>
      </c>
      <c r="D50" s="13">
        <v>0</v>
      </c>
      <c r="E50" s="13">
        <v>2</v>
      </c>
      <c r="F50" s="13">
        <v>3</v>
      </c>
      <c r="G50" s="14"/>
      <c r="H50" s="14" t="s">
        <v>39</v>
      </c>
      <c r="I50" s="13">
        <v>2</v>
      </c>
      <c r="J50" s="35">
        <v>0</v>
      </c>
      <c r="K50" s="13">
        <v>2</v>
      </c>
      <c r="L50" s="13">
        <v>3</v>
      </c>
    </row>
    <row r="51" spans="1:12" s="3" customFormat="1" ht="11.25" x14ac:dyDescent="0.2">
      <c r="A51" s="14"/>
      <c r="B51" s="14" t="s">
        <v>39</v>
      </c>
      <c r="C51" s="13">
        <v>2</v>
      </c>
      <c r="D51" s="13">
        <v>0</v>
      </c>
      <c r="E51" s="13">
        <f t="shared" ref="E51:E52" si="1">C51+(D51/2)</f>
        <v>2</v>
      </c>
      <c r="F51" s="13">
        <v>3</v>
      </c>
      <c r="G51" s="34"/>
      <c r="H51" s="14" t="s">
        <v>39</v>
      </c>
      <c r="I51" s="13">
        <v>2</v>
      </c>
      <c r="J51" s="35">
        <v>0</v>
      </c>
      <c r="K51" s="13">
        <v>2</v>
      </c>
      <c r="L51" s="13">
        <v>3</v>
      </c>
    </row>
    <row r="52" spans="1:12" s="3" customFormat="1" ht="11.25" x14ac:dyDescent="0.2">
      <c r="A52" s="14"/>
      <c r="B52" s="14" t="s">
        <v>39</v>
      </c>
      <c r="C52" s="13">
        <v>2</v>
      </c>
      <c r="D52" s="13">
        <v>0</v>
      </c>
      <c r="E52" s="13">
        <f t="shared" si="1"/>
        <v>2</v>
      </c>
      <c r="F52" s="13">
        <v>3</v>
      </c>
      <c r="G52" s="34"/>
      <c r="H52" s="14" t="s">
        <v>39</v>
      </c>
      <c r="I52" s="13">
        <v>2</v>
      </c>
      <c r="J52" s="35">
        <v>0</v>
      </c>
      <c r="K52" s="13">
        <v>2</v>
      </c>
      <c r="L52" s="13">
        <v>3</v>
      </c>
    </row>
    <row r="53" spans="1:12" s="3" customFormat="1" ht="11.25" x14ac:dyDescent="0.2">
      <c r="A53" s="14"/>
      <c r="B53" s="14"/>
      <c r="C53" s="13"/>
      <c r="D53" s="13"/>
      <c r="E53" s="13"/>
      <c r="F53" s="13"/>
      <c r="G53" s="34"/>
      <c r="H53" s="14" t="s">
        <v>39</v>
      </c>
      <c r="I53" s="13">
        <v>2</v>
      </c>
      <c r="J53" s="35">
        <v>0</v>
      </c>
      <c r="K53" s="13">
        <v>2</v>
      </c>
      <c r="L53" s="13">
        <v>3</v>
      </c>
    </row>
    <row r="54" spans="1:12" s="3" customFormat="1" ht="11.25" x14ac:dyDescent="0.2">
      <c r="A54" s="4"/>
      <c r="B54" s="4"/>
      <c r="C54" s="4"/>
      <c r="D54" s="4"/>
      <c r="E54" s="4"/>
      <c r="F54" s="4"/>
      <c r="G54" s="35" t="s">
        <v>127</v>
      </c>
      <c r="H54" s="14" t="s">
        <v>126</v>
      </c>
      <c r="I54" s="35">
        <v>0</v>
      </c>
      <c r="J54" s="13">
        <v>30</v>
      </c>
      <c r="K54" s="35">
        <v>10</v>
      </c>
      <c r="L54" s="13">
        <v>30</v>
      </c>
    </row>
    <row r="55" spans="1:12" s="3" customFormat="1" ht="11.25" x14ac:dyDescent="0.25">
      <c r="A55" s="68" t="s">
        <v>26</v>
      </c>
      <c r="B55" s="87"/>
      <c r="C55" s="10">
        <f>SUM(C46:C53)</f>
        <v>17</v>
      </c>
      <c r="D55" s="10">
        <f>SUM(D46:D53)</f>
        <v>0</v>
      </c>
      <c r="E55" s="10">
        <f>SUM(E46:E53)</f>
        <v>17</v>
      </c>
      <c r="F55" s="10">
        <f>SUM(F46:F53)</f>
        <v>30</v>
      </c>
      <c r="G55" s="78" t="s">
        <v>26</v>
      </c>
      <c r="H55" s="79"/>
      <c r="I55" s="24">
        <f>SUM(I47:I54)</f>
        <v>14</v>
      </c>
      <c r="J55" s="24">
        <v>23</v>
      </c>
      <c r="K55" s="24">
        <v>27</v>
      </c>
      <c r="L55" s="10">
        <v>30</v>
      </c>
    </row>
    <row r="56" spans="1:12" s="3" customFormat="1" ht="12.75" customHeight="1" x14ac:dyDescent="0.25">
      <c r="A56" s="36"/>
      <c r="B56" s="88" t="s">
        <v>249</v>
      </c>
      <c r="C56" s="88"/>
      <c r="D56" s="88"/>
      <c r="E56" s="88"/>
      <c r="F56" s="89"/>
      <c r="G56" s="90" t="s">
        <v>285</v>
      </c>
      <c r="H56" s="91"/>
      <c r="I56" s="91"/>
      <c r="J56" s="91"/>
      <c r="K56" s="91"/>
      <c r="L56" s="92"/>
    </row>
    <row r="57" spans="1:12" s="3" customFormat="1" ht="22.15" customHeight="1" x14ac:dyDescent="0.15">
      <c r="A57" s="37" t="s">
        <v>53</v>
      </c>
      <c r="B57" s="38"/>
      <c r="C57" s="38"/>
      <c r="D57" s="38"/>
      <c r="E57" s="38"/>
      <c r="F57" s="38"/>
      <c r="G57" s="93"/>
      <c r="H57" s="94"/>
      <c r="I57" s="94"/>
      <c r="J57" s="94"/>
      <c r="K57" s="94"/>
      <c r="L57" s="95"/>
    </row>
    <row r="58" spans="1:12" s="3" customFormat="1" ht="11.25" x14ac:dyDescent="0.15">
      <c r="A58" s="96" t="s">
        <v>236</v>
      </c>
      <c r="B58" s="96"/>
      <c r="C58" s="96"/>
      <c r="D58" s="96"/>
      <c r="E58" s="96"/>
      <c r="F58" s="39"/>
      <c r="G58" s="40"/>
      <c r="H58" s="40" t="s">
        <v>241</v>
      </c>
      <c r="I58" s="40"/>
      <c r="J58" s="40"/>
      <c r="K58" s="40"/>
      <c r="L58" s="41"/>
    </row>
    <row r="59" spans="1:12" s="3" customFormat="1" ht="11.25" x14ac:dyDescent="0.25">
      <c r="A59" s="97" t="s">
        <v>5</v>
      </c>
      <c r="B59" s="97" t="s">
        <v>6</v>
      </c>
      <c r="C59" s="97" t="s">
        <v>7</v>
      </c>
      <c r="D59" s="97"/>
      <c r="E59" s="97" t="s">
        <v>54</v>
      </c>
      <c r="F59" s="97" t="s">
        <v>9</v>
      </c>
      <c r="G59" s="98" t="s">
        <v>5</v>
      </c>
      <c r="H59" s="98" t="s">
        <v>6</v>
      </c>
      <c r="I59" s="100" t="s">
        <v>7</v>
      </c>
      <c r="J59" s="101"/>
      <c r="K59" s="98" t="s">
        <v>54</v>
      </c>
      <c r="L59" s="98" t="s">
        <v>9</v>
      </c>
    </row>
    <row r="60" spans="1:12" s="3" customFormat="1" ht="15" customHeight="1" x14ac:dyDescent="0.25">
      <c r="A60" s="97"/>
      <c r="B60" s="97"/>
      <c r="C60" s="5" t="s">
        <v>1</v>
      </c>
      <c r="D60" s="5" t="s">
        <v>2</v>
      </c>
      <c r="E60" s="97"/>
      <c r="F60" s="97"/>
      <c r="G60" s="99"/>
      <c r="H60" s="99"/>
      <c r="I60" s="42" t="s">
        <v>1</v>
      </c>
      <c r="J60" s="5" t="s">
        <v>2</v>
      </c>
      <c r="K60" s="99"/>
      <c r="L60" s="102"/>
    </row>
    <row r="61" spans="1:12" s="3" customFormat="1" ht="11.25" customHeight="1" x14ac:dyDescent="0.2">
      <c r="A61" s="14" t="s">
        <v>167</v>
      </c>
      <c r="B61" s="12" t="s">
        <v>55</v>
      </c>
      <c r="C61" s="13">
        <v>2</v>
      </c>
      <c r="D61" s="13">
        <v>0</v>
      </c>
      <c r="E61" s="13">
        <v>2</v>
      </c>
      <c r="F61" s="13">
        <v>3</v>
      </c>
      <c r="G61" s="14" t="s">
        <v>173</v>
      </c>
      <c r="H61" s="29" t="s">
        <v>57</v>
      </c>
      <c r="I61" s="13">
        <v>2</v>
      </c>
      <c r="J61" s="13">
        <v>0</v>
      </c>
      <c r="K61" s="13">
        <v>2</v>
      </c>
      <c r="L61" s="13">
        <v>3</v>
      </c>
    </row>
    <row r="62" spans="1:12" s="3" customFormat="1" ht="11.25" x14ac:dyDescent="0.2">
      <c r="A62" s="14" t="s">
        <v>168</v>
      </c>
      <c r="B62" s="12" t="s">
        <v>56</v>
      </c>
      <c r="C62" s="13">
        <v>2</v>
      </c>
      <c r="D62" s="1">
        <v>0</v>
      </c>
      <c r="E62" s="13">
        <v>2</v>
      </c>
      <c r="F62" s="13">
        <v>3</v>
      </c>
      <c r="G62" s="14" t="s">
        <v>174</v>
      </c>
      <c r="H62" s="43" t="s">
        <v>59</v>
      </c>
      <c r="I62" s="13">
        <v>2</v>
      </c>
      <c r="J62" s="44">
        <v>0</v>
      </c>
      <c r="K62" s="13">
        <v>2</v>
      </c>
      <c r="L62" s="13">
        <v>3</v>
      </c>
    </row>
    <row r="63" spans="1:12" s="3" customFormat="1" ht="11.25" x14ac:dyDescent="0.2">
      <c r="A63" s="14" t="s">
        <v>169</v>
      </c>
      <c r="B63" s="29" t="s">
        <v>58</v>
      </c>
      <c r="C63" s="13">
        <v>2</v>
      </c>
      <c r="D63" s="1">
        <v>0</v>
      </c>
      <c r="E63" s="13">
        <v>2</v>
      </c>
      <c r="F63" s="13">
        <v>3</v>
      </c>
      <c r="G63" s="14" t="s">
        <v>175</v>
      </c>
      <c r="H63" s="16" t="s">
        <v>61</v>
      </c>
      <c r="I63" s="13">
        <v>2</v>
      </c>
      <c r="J63" s="1">
        <v>0</v>
      </c>
      <c r="K63" s="13">
        <v>2</v>
      </c>
      <c r="L63" s="13">
        <v>3</v>
      </c>
    </row>
    <row r="64" spans="1:12" s="3" customFormat="1" ht="11.25" x14ac:dyDescent="0.2">
      <c r="A64" s="14" t="s">
        <v>170</v>
      </c>
      <c r="B64" s="14" t="s">
        <v>62</v>
      </c>
      <c r="C64" s="13">
        <v>2</v>
      </c>
      <c r="D64" s="1">
        <v>0</v>
      </c>
      <c r="E64" s="13">
        <v>2</v>
      </c>
      <c r="F64" s="13">
        <v>3</v>
      </c>
      <c r="G64" s="14" t="s">
        <v>176</v>
      </c>
      <c r="H64" s="29" t="s">
        <v>63</v>
      </c>
      <c r="I64" s="13">
        <v>2</v>
      </c>
      <c r="J64" s="1">
        <v>0</v>
      </c>
      <c r="K64" s="13">
        <v>2</v>
      </c>
      <c r="L64" s="13">
        <v>3</v>
      </c>
    </row>
    <row r="65" spans="1:12" s="3" customFormat="1" ht="11.25" x14ac:dyDescent="0.2">
      <c r="A65" s="14" t="s">
        <v>171</v>
      </c>
      <c r="B65" s="14" t="s">
        <v>66</v>
      </c>
      <c r="C65" s="13">
        <v>2</v>
      </c>
      <c r="D65" s="1">
        <v>0</v>
      </c>
      <c r="E65" s="13">
        <v>2</v>
      </c>
      <c r="F65" s="13">
        <v>3</v>
      </c>
      <c r="G65" s="14" t="s">
        <v>177</v>
      </c>
      <c r="H65" s="12" t="s">
        <v>65</v>
      </c>
      <c r="I65" s="13">
        <v>2</v>
      </c>
      <c r="J65" s="1">
        <v>0</v>
      </c>
      <c r="K65" s="13">
        <v>2</v>
      </c>
      <c r="L65" s="13">
        <v>3</v>
      </c>
    </row>
    <row r="66" spans="1:12" s="3" customFormat="1" ht="11.25" x14ac:dyDescent="0.2">
      <c r="A66" s="14" t="s">
        <v>172</v>
      </c>
      <c r="B66" s="12" t="s">
        <v>60</v>
      </c>
      <c r="C66" s="13">
        <v>2</v>
      </c>
      <c r="D66" s="1">
        <v>0</v>
      </c>
      <c r="E66" s="13">
        <v>2</v>
      </c>
      <c r="F66" s="13">
        <v>3</v>
      </c>
      <c r="G66" s="14" t="s">
        <v>153</v>
      </c>
      <c r="H66" s="14" t="s">
        <v>260</v>
      </c>
      <c r="I66" s="13">
        <v>2</v>
      </c>
      <c r="J66" s="1">
        <v>0</v>
      </c>
      <c r="K66" s="13">
        <v>2</v>
      </c>
      <c r="L66" s="13">
        <v>3</v>
      </c>
    </row>
    <row r="67" spans="1:12" s="3" customFormat="1" ht="11.25" x14ac:dyDescent="0.2">
      <c r="A67" s="4" t="s">
        <v>259</v>
      </c>
      <c r="B67" s="3" t="s">
        <v>261</v>
      </c>
      <c r="C67" s="13">
        <v>2</v>
      </c>
      <c r="D67" s="1">
        <v>0</v>
      </c>
      <c r="E67" s="13">
        <v>2</v>
      </c>
      <c r="F67" s="13">
        <v>3</v>
      </c>
      <c r="G67" s="14"/>
      <c r="H67" s="14"/>
      <c r="I67" s="13"/>
      <c r="J67" s="1"/>
      <c r="K67" s="13"/>
      <c r="L67" s="13"/>
    </row>
    <row r="68" spans="1:12" s="3" customFormat="1" ht="11.25" x14ac:dyDescent="0.2">
      <c r="A68" s="4" t="s">
        <v>263</v>
      </c>
      <c r="B68" s="4" t="s">
        <v>244</v>
      </c>
      <c r="C68" s="13">
        <v>2</v>
      </c>
      <c r="D68" s="1">
        <v>0</v>
      </c>
      <c r="E68" s="13">
        <v>2</v>
      </c>
      <c r="F68" s="13">
        <v>3</v>
      </c>
      <c r="G68" s="14"/>
      <c r="H68" s="14"/>
      <c r="I68" s="13"/>
      <c r="J68" s="1"/>
      <c r="K68" s="13"/>
      <c r="L68" s="13"/>
    </row>
    <row r="69" spans="1:12" s="3" customFormat="1" ht="11.25" x14ac:dyDescent="0.25">
      <c r="A69" s="103" t="s">
        <v>237</v>
      </c>
      <c r="B69" s="103"/>
      <c r="C69" s="103"/>
      <c r="D69" s="103"/>
      <c r="E69" s="103"/>
      <c r="F69" s="45"/>
      <c r="G69" s="103" t="s">
        <v>243</v>
      </c>
      <c r="H69" s="103"/>
      <c r="I69" s="103"/>
      <c r="J69" s="103"/>
      <c r="K69" s="103"/>
      <c r="L69" s="103"/>
    </row>
    <row r="70" spans="1:12" s="3" customFormat="1" ht="11.25" x14ac:dyDescent="0.25">
      <c r="A70" s="97" t="s">
        <v>5</v>
      </c>
      <c r="B70" s="97" t="s">
        <v>6</v>
      </c>
      <c r="C70" s="97" t="s">
        <v>7</v>
      </c>
      <c r="D70" s="97"/>
      <c r="E70" s="97" t="s">
        <v>54</v>
      </c>
      <c r="F70" s="97" t="s">
        <v>9</v>
      </c>
      <c r="G70" s="97" t="s">
        <v>5</v>
      </c>
      <c r="H70" s="97" t="s">
        <v>6</v>
      </c>
      <c r="I70" s="97" t="s">
        <v>7</v>
      </c>
      <c r="J70" s="97"/>
      <c r="K70" s="97" t="s">
        <v>54</v>
      </c>
      <c r="L70" s="97" t="s">
        <v>9</v>
      </c>
    </row>
    <row r="71" spans="1:12" s="3" customFormat="1" ht="11.25" x14ac:dyDescent="0.25">
      <c r="A71" s="98"/>
      <c r="B71" s="98"/>
      <c r="C71" s="6" t="s">
        <v>1</v>
      </c>
      <c r="D71" s="6" t="s">
        <v>2</v>
      </c>
      <c r="E71" s="98"/>
      <c r="F71" s="98"/>
      <c r="G71" s="98"/>
      <c r="H71" s="98"/>
      <c r="I71" s="6" t="s">
        <v>1</v>
      </c>
      <c r="J71" s="6" t="s">
        <v>2</v>
      </c>
      <c r="K71" s="98"/>
      <c r="L71" s="98"/>
    </row>
    <row r="72" spans="1:12" s="3" customFormat="1" ht="11.25" x14ac:dyDescent="0.2">
      <c r="A72" s="14" t="s">
        <v>178</v>
      </c>
      <c r="B72" s="12" t="s">
        <v>67</v>
      </c>
      <c r="C72" s="13">
        <v>2</v>
      </c>
      <c r="D72" s="13">
        <v>0</v>
      </c>
      <c r="E72" s="13">
        <v>2</v>
      </c>
      <c r="F72" s="13">
        <v>3</v>
      </c>
      <c r="G72" s="14" t="s">
        <v>193</v>
      </c>
      <c r="H72" s="29" t="s">
        <v>68</v>
      </c>
      <c r="I72" s="13">
        <v>2</v>
      </c>
      <c r="J72" s="13">
        <v>0</v>
      </c>
      <c r="K72" s="13">
        <f>I72+(J72/2)</f>
        <v>2</v>
      </c>
      <c r="L72" s="13">
        <v>3</v>
      </c>
    </row>
    <row r="73" spans="1:12" s="3" customFormat="1" ht="11.25" x14ac:dyDescent="0.2">
      <c r="A73" s="14" t="s">
        <v>179</v>
      </c>
      <c r="B73" s="28" t="s">
        <v>69</v>
      </c>
      <c r="C73" s="13">
        <v>2</v>
      </c>
      <c r="D73" s="13">
        <v>0</v>
      </c>
      <c r="E73" s="13">
        <v>2</v>
      </c>
      <c r="F73" s="13">
        <v>3</v>
      </c>
      <c r="G73" s="14" t="s">
        <v>195</v>
      </c>
      <c r="H73" s="29" t="s">
        <v>70</v>
      </c>
      <c r="I73" s="13">
        <v>2</v>
      </c>
      <c r="J73" s="13">
        <v>0</v>
      </c>
      <c r="K73" s="13">
        <f t="shared" ref="K73:K84" si="2">I73+(J73/2)</f>
        <v>2</v>
      </c>
      <c r="L73" s="13">
        <v>3</v>
      </c>
    </row>
    <row r="74" spans="1:12" s="3" customFormat="1" ht="11.25" x14ac:dyDescent="0.2">
      <c r="A74" s="14" t="s">
        <v>180</v>
      </c>
      <c r="B74" s="28" t="s">
        <v>71</v>
      </c>
      <c r="C74" s="13">
        <v>2</v>
      </c>
      <c r="D74" s="1">
        <v>0</v>
      </c>
      <c r="E74" s="13">
        <v>2</v>
      </c>
      <c r="F74" s="13">
        <v>3</v>
      </c>
      <c r="G74" s="14" t="s">
        <v>196</v>
      </c>
      <c r="H74" s="12" t="s">
        <v>72</v>
      </c>
      <c r="I74" s="13">
        <v>2</v>
      </c>
      <c r="J74" s="1">
        <v>0</v>
      </c>
      <c r="K74" s="13">
        <f t="shared" si="2"/>
        <v>2</v>
      </c>
      <c r="L74" s="13">
        <v>3</v>
      </c>
    </row>
    <row r="75" spans="1:12" s="3" customFormat="1" ht="22.5" x14ac:dyDescent="0.2">
      <c r="A75" s="14" t="s">
        <v>181</v>
      </c>
      <c r="B75" s="28" t="s">
        <v>73</v>
      </c>
      <c r="C75" s="13">
        <v>2</v>
      </c>
      <c r="D75" s="1">
        <v>0</v>
      </c>
      <c r="E75" s="13">
        <v>2</v>
      </c>
      <c r="F75" s="13">
        <v>3</v>
      </c>
      <c r="G75" s="14" t="s">
        <v>197</v>
      </c>
      <c r="H75" s="12" t="s">
        <v>74</v>
      </c>
      <c r="I75" s="13">
        <v>2</v>
      </c>
      <c r="J75" s="1">
        <v>0</v>
      </c>
      <c r="K75" s="13">
        <f t="shared" si="2"/>
        <v>2</v>
      </c>
      <c r="L75" s="13">
        <v>3</v>
      </c>
    </row>
    <row r="76" spans="1:12" s="3" customFormat="1" ht="11.25" x14ac:dyDescent="0.2">
      <c r="A76" s="14" t="s">
        <v>182</v>
      </c>
      <c r="B76" s="28" t="s">
        <v>75</v>
      </c>
      <c r="C76" s="13">
        <v>2</v>
      </c>
      <c r="D76" s="1">
        <v>0</v>
      </c>
      <c r="E76" s="13">
        <v>2</v>
      </c>
      <c r="F76" s="13">
        <v>3</v>
      </c>
      <c r="G76" s="14" t="s">
        <v>198</v>
      </c>
      <c r="H76" s="46" t="s">
        <v>76</v>
      </c>
      <c r="I76" s="13">
        <v>2</v>
      </c>
      <c r="J76" s="44">
        <v>0</v>
      </c>
      <c r="K76" s="13">
        <f t="shared" si="2"/>
        <v>2</v>
      </c>
      <c r="L76" s="13">
        <v>3</v>
      </c>
    </row>
    <row r="77" spans="1:12" s="3" customFormat="1" ht="11.25" x14ac:dyDescent="0.2">
      <c r="A77" s="14" t="s">
        <v>183</v>
      </c>
      <c r="B77" s="16" t="s">
        <v>77</v>
      </c>
      <c r="C77" s="13">
        <v>2</v>
      </c>
      <c r="D77" s="1">
        <v>0</v>
      </c>
      <c r="E77" s="13">
        <v>2</v>
      </c>
      <c r="F77" s="13">
        <v>3</v>
      </c>
      <c r="G77" s="22" t="s">
        <v>199</v>
      </c>
      <c r="H77" s="16" t="s">
        <v>78</v>
      </c>
      <c r="I77" s="13">
        <v>2</v>
      </c>
      <c r="J77" s="1">
        <v>0</v>
      </c>
      <c r="K77" s="13">
        <f t="shared" si="2"/>
        <v>2</v>
      </c>
      <c r="L77" s="13">
        <v>3</v>
      </c>
    </row>
    <row r="78" spans="1:12" s="3" customFormat="1" ht="11.25" x14ac:dyDescent="0.2">
      <c r="A78" s="14" t="s">
        <v>184</v>
      </c>
      <c r="B78" s="15" t="s">
        <v>79</v>
      </c>
      <c r="C78" s="13">
        <v>2</v>
      </c>
      <c r="D78" s="1">
        <v>0</v>
      </c>
      <c r="E78" s="13">
        <v>2</v>
      </c>
      <c r="F78" s="13">
        <v>3</v>
      </c>
      <c r="G78" s="14" t="s">
        <v>200</v>
      </c>
      <c r="H78" s="14" t="s">
        <v>80</v>
      </c>
      <c r="I78" s="13">
        <v>2</v>
      </c>
      <c r="J78" s="44">
        <v>0</v>
      </c>
      <c r="K78" s="13">
        <f t="shared" si="2"/>
        <v>2</v>
      </c>
      <c r="L78" s="13">
        <v>3</v>
      </c>
    </row>
    <row r="79" spans="1:12" s="3" customFormat="1" ht="11.25" x14ac:dyDescent="0.2">
      <c r="A79" s="14" t="s">
        <v>185</v>
      </c>
      <c r="B79" s="28" t="s">
        <v>81</v>
      </c>
      <c r="C79" s="13">
        <v>2</v>
      </c>
      <c r="D79" s="1">
        <v>0</v>
      </c>
      <c r="E79" s="13">
        <v>2</v>
      </c>
      <c r="F79" s="13">
        <v>3</v>
      </c>
      <c r="G79" s="14" t="s">
        <v>194</v>
      </c>
      <c r="H79" s="14" t="s">
        <v>82</v>
      </c>
      <c r="I79" s="13">
        <v>2</v>
      </c>
      <c r="J79" s="1">
        <v>0</v>
      </c>
      <c r="K79" s="13">
        <f t="shared" si="2"/>
        <v>2</v>
      </c>
      <c r="L79" s="13">
        <v>3</v>
      </c>
    </row>
    <row r="80" spans="1:12" s="3" customFormat="1" ht="11.25" x14ac:dyDescent="0.2">
      <c r="A80" s="47" t="s">
        <v>186</v>
      </c>
      <c r="B80" s="14" t="s">
        <v>83</v>
      </c>
      <c r="C80" s="13">
        <v>2</v>
      </c>
      <c r="D80" s="1">
        <v>0</v>
      </c>
      <c r="E80" s="13">
        <v>2</v>
      </c>
      <c r="F80" s="13">
        <v>3</v>
      </c>
      <c r="G80" s="48" t="s">
        <v>201</v>
      </c>
      <c r="H80" s="43" t="s">
        <v>84</v>
      </c>
      <c r="I80" s="13">
        <v>2</v>
      </c>
      <c r="J80" s="44">
        <v>0</v>
      </c>
      <c r="K80" s="13">
        <f t="shared" si="2"/>
        <v>2</v>
      </c>
      <c r="L80" s="13">
        <v>3</v>
      </c>
    </row>
    <row r="81" spans="1:12" s="3" customFormat="1" ht="11.25" x14ac:dyDescent="0.2">
      <c r="A81" s="14" t="s">
        <v>187</v>
      </c>
      <c r="B81" s="14" t="s">
        <v>85</v>
      </c>
      <c r="C81" s="13">
        <v>2</v>
      </c>
      <c r="D81" s="1">
        <v>0</v>
      </c>
      <c r="E81" s="13">
        <v>2</v>
      </c>
      <c r="F81" s="13">
        <v>3</v>
      </c>
      <c r="G81" s="12" t="s">
        <v>202</v>
      </c>
      <c r="H81" s="12" t="s">
        <v>86</v>
      </c>
      <c r="I81" s="13">
        <v>2</v>
      </c>
      <c r="J81" s="2">
        <v>0</v>
      </c>
      <c r="K81" s="13">
        <f t="shared" si="2"/>
        <v>2</v>
      </c>
      <c r="L81" s="13">
        <v>3</v>
      </c>
    </row>
    <row r="82" spans="1:12" s="3" customFormat="1" ht="11.25" x14ac:dyDescent="0.2">
      <c r="A82" s="14" t="s">
        <v>188</v>
      </c>
      <c r="B82" s="14" t="s">
        <v>87</v>
      </c>
      <c r="C82" s="13">
        <v>2</v>
      </c>
      <c r="D82" s="1">
        <v>0</v>
      </c>
      <c r="E82" s="13">
        <v>2</v>
      </c>
      <c r="F82" s="13">
        <v>3</v>
      </c>
      <c r="G82" s="14" t="s">
        <v>245</v>
      </c>
      <c r="H82" s="14" t="s">
        <v>246</v>
      </c>
      <c r="I82" s="13">
        <v>2</v>
      </c>
      <c r="J82" s="2">
        <v>0</v>
      </c>
      <c r="K82" s="13">
        <f t="shared" si="2"/>
        <v>2</v>
      </c>
      <c r="L82" s="13">
        <v>3</v>
      </c>
    </row>
    <row r="83" spans="1:12" s="3" customFormat="1" ht="11.25" x14ac:dyDescent="0.2">
      <c r="A83" s="14" t="s">
        <v>189</v>
      </c>
      <c r="B83" s="14" t="s">
        <v>88</v>
      </c>
      <c r="C83" s="13">
        <v>2</v>
      </c>
      <c r="D83" s="1">
        <v>0</v>
      </c>
      <c r="E83" s="13">
        <v>2</v>
      </c>
      <c r="F83" s="13">
        <v>3</v>
      </c>
      <c r="G83" s="14" t="s">
        <v>247</v>
      </c>
      <c r="H83" s="14" t="s">
        <v>248</v>
      </c>
      <c r="I83" s="13">
        <v>2</v>
      </c>
      <c r="J83" s="2">
        <v>0</v>
      </c>
      <c r="K83" s="13">
        <f t="shared" si="2"/>
        <v>2</v>
      </c>
      <c r="L83" s="13">
        <v>3</v>
      </c>
    </row>
    <row r="84" spans="1:12" s="3" customFormat="1" ht="11.25" x14ac:dyDescent="0.2">
      <c r="A84" s="14" t="s">
        <v>190</v>
      </c>
      <c r="B84" s="12" t="s">
        <v>89</v>
      </c>
      <c r="C84" s="13">
        <v>2</v>
      </c>
      <c r="D84" s="1">
        <v>0</v>
      </c>
      <c r="E84" s="13">
        <v>2</v>
      </c>
      <c r="F84" s="13">
        <v>3</v>
      </c>
      <c r="G84" s="14" t="s">
        <v>255</v>
      </c>
      <c r="H84" s="14" t="s">
        <v>256</v>
      </c>
      <c r="I84" s="13">
        <v>2</v>
      </c>
      <c r="J84" s="2">
        <v>0</v>
      </c>
      <c r="K84" s="13">
        <f t="shared" si="2"/>
        <v>2</v>
      </c>
      <c r="L84" s="13">
        <v>3</v>
      </c>
    </row>
    <row r="85" spans="1:12" s="3" customFormat="1" ht="11.25" x14ac:dyDescent="0.2">
      <c r="A85" s="4" t="s">
        <v>191</v>
      </c>
      <c r="B85" s="4" t="s">
        <v>121</v>
      </c>
      <c r="C85" s="13">
        <v>2</v>
      </c>
      <c r="D85" s="1">
        <v>0</v>
      </c>
      <c r="E85" s="13">
        <v>2</v>
      </c>
      <c r="F85" s="13">
        <v>3</v>
      </c>
      <c r="G85" s="22"/>
      <c r="H85" s="22"/>
      <c r="I85" s="22"/>
      <c r="J85" s="22"/>
      <c r="K85" s="22"/>
      <c r="L85" s="22"/>
    </row>
    <row r="86" spans="1:12" s="3" customFormat="1" ht="11.25" x14ac:dyDescent="0.2">
      <c r="A86" s="4" t="s">
        <v>192</v>
      </c>
      <c r="B86" s="4" t="s">
        <v>64</v>
      </c>
      <c r="C86" s="13">
        <v>2</v>
      </c>
      <c r="D86" s="1">
        <v>0</v>
      </c>
      <c r="E86" s="13">
        <v>2</v>
      </c>
      <c r="F86" s="13">
        <v>3</v>
      </c>
      <c r="G86" s="22"/>
      <c r="H86" s="22"/>
      <c r="I86" s="22"/>
      <c r="J86" s="22"/>
      <c r="K86" s="22"/>
      <c r="L86" s="22"/>
    </row>
    <row r="87" spans="1:12" s="3" customFormat="1" ht="11.25" x14ac:dyDescent="0.2">
      <c r="A87" s="49" t="s">
        <v>257</v>
      </c>
      <c r="B87" s="49" t="s">
        <v>258</v>
      </c>
      <c r="C87" s="13">
        <v>2</v>
      </c>
      <c r="D87" s="1">
        <v>0</v>
      </c>
      <c r="E87" s="13">
        <v>2</v>
      </c>
      <c r="F87" s="13">
        <v>3</v>
      </c>
      <c r="G87" s="22"/>
      <c r="H87" s="22"/>
      <c r="I87" s="22"/>
      <c r="J87" s="22"/>
      <c r="K87" s="22"/>
      <c r="L87" s="22"/>
    </row>
    <row r="88" spans="1:12" s="3" customFormat="1" ht="11.25" x14ac:dyDescent="0.2">
      <c r="A88" s="49" t="s">
        <v>265</v>
      </c>
      <c r="B88" s="49" t="s">
        <v>264</v>
      </c>
      <c r="C88" s="13">
        <v>2</v>
      </c>
      <c r="D88" s="1">
        <v>0</v>
      </c>
      <c r="E88" s="13">
        <v>2</v>
      </c>
      <c r="F88" s="13">
        <v>3</v>
      </c>
      <c r="G88" s="50"/>
      <c r="H88" s="50"/>
      <c r="I88" s="51"/>
      <c r="J88" s="51"/>
      <c r="K88" s="52"/>
      <c r="L88" s="52"/>
    </row>
    <row r="89" spans="1:12" s="3" customFormat="1" ht="11.25" x14ac:dyDescent="0.25">
      <c r="A89" s="103" t="s">
        <v>238</v>
      </c>
      <c r="B89" s="103"/>
      <c r="C89" s="103"/>
      <c r="D89" s="103"/>
      <c r="E89" s="103"/>
      <c r="F89" s="45"/>
      <c r="G89" s="103" t="s">
        <v>239</v>
      </c>
      <c r="H89" s="103"/>
      <c r="I89" s="103"/>
      <c r="J89" s="103"/>
      <c r="K89" s="103"/>
      <c r="L89" s="103"/>
    </row>
    <row r="90" spans="1:12" s="3" customFormat="1" ht="11.25" x14ac:dyDescent="0.25">
      <c r="A90" s="97" t="s">
        <v>5</v>
      </c>
      <c r="B90" s="97" t="s">
        <v>6</v>
      </c>
      <c r="C90" s="97" t="s">
        <v>7</v>
      </c>
      <c r="D90" s="97"/>
      <c r="E90" s="97" t="s">
        <v>54</v>
      </c>
      <c r="F90" s="97" t="s">
        <v>9</v>
      </c>
      <c r="G90" s="97" t="s">
        <v>5</v>
      </c>
      <c r="H90" s="97" t="s">
        <v>6</v>
      </c>
      <c r="I90" s="97" t="s">
        <v>7</v>
      </c>
      <c r="J90" s="97"/>
      <c r="K90" s="97" t="s">
        <v>54</v>
      </c>
      <c r="L90" s="97" t="s">
        <v>9</v>
      </c>
    </row>
    <row r="91" spans="1:12" s="3" customFormat="1" ht="11.25" x14ac:dyDescent="0.25">
      <c r="A91" s="97"/>
      <c r="B91" s="97"/>
      <c r="C91" s="97" t="s">
        <v>1</v>
      </c>
      <c r="D91" s="97" t="s">
        <v>2</v>
      </c>
      <c r="E91" s="97"/>
      <c r="F91" s="97"/>
      <c r="G91" s="97"/>
      <c r="H91" s="97"/>
      <c r="I91" s="97" t="s">
        <v>1</v>
      </c>
      <c r="J91" s="97" t="s">
        <v>2</v>
      </c>
      <c r="K91" s="97"/>
      <c r="L91" s="97"/>
    </row>
    <row r="92" spans="1:12" s="3" customFormat="1" ht="11.25" x14ac:dyDescent="0.25">
      <c r="A92" s="97"/>
      <c r="B92" s="97"/>
      <c r="C92" s="97"/>
      <c r="D92" s="97"/>
      <c r="E92" s="97"/>
      <c r="F92" s="97"/>
      <c r="G92" s="97"/>
      <c r="H92" s="97"/>
      <c r="I92" s="97"/>
      <c r="J92" s="97"/>
      <c r="K92" s="97"/>
      <c r="L92" s="97"/>
    </row>
    <row r="93" spans="1:12" s="3" customFormat="1" ht="0.75" customHeight="1" x14ac:dyDescent="0.2">
      <c r="A93" s="53" t="s">
        <v>203</v>
      </c>
      <c r="B93" s="53" t="s">
        <v>90</v>
      </c>
      <c r="C93" s="54">
        <v>2</v>
      </c>
      <c r="D93" s="54">
        <v>0</v>
      </c>
      <c r="E93" s="54">
        <v>2</v>
      </c>
      <c r="F93" s="54">
        <v>3</v>
      </c>
      <c r="G93" s="12" t="s">
        <v>219</v>
      </c>
      <c r="H93" s="16" t="s">
        <v>91</v>
      </c>
      <c r="I93" s="55">
        <v>2</v>
      </c>
      <c r="J93" s="55">
        <v>0</v>
      </c>
      <c r="K93" s="55">
        <v>2</v>
      </c>
      <c r="L93" s="55">
        <v>3</v>
      </c>
    </row>
    <row r="94" spans="1:12" s="3" customFormat="1" ht="11.25" x14ac:dyDescent="0.2">
      <c r="A94" s="4" t="s">
        <v>203</v>
      </c>
      <c r="B94" s="4" t="s">
        <v>90</v>
      </c>
      <c r="C94" s="54">
        <v>2</v>
      </c>
      <c r="D94" s="2">
        <v>0</v>
      </c>
      <c r="E94" s="54">
        <v>2</v>
      </c>
      <c r="F94" s="54">
        <v>3</v>
      </c>
      <c r="G94" s="12" t="s">
        <v>220</v>
      </c>
      <c r="H94" s="28" t="s">
        <v>93</v>
      </c>
      <c r="I94" s="55">
        <v>2</v>
      </c>
      <c r="J94" s="55">
        <v>0</v>
      </c>
      <c r="K94" s="55">
        <v>2</v>
      </c>
      <c r="L94" s="55">
        <v>3</v>
      </c>
    </row>
    <row r="95" spans="1:12" s="3" customFormat="1" ht="11.25" x14ac:dyDescent="0.2">
      <c r="A95" s="14" t="s">
        <v>204</v>
      </c>
      <c r="B95" s="28" t="s">
        <v>92</v>
      </c>
      <c r="C95" s="54">
        <v>2</v>
      </c>
      <c r="D95" s="2">
        <v>0</v>
      </c>
      <c r="E95" s="54">
        <v>2</v>
      </c>
      <c r="F95" s="54">
        <v>3</v>
      </c>
      <c r="G95" s="12" t="s">
        <v>221</v>
      </c>
      <c r="H95" s="15" t="s">
        <v>95</v>
      </c>
      <c r="I95" s="55">
        <v>2</v>
      </c>
      <c r="J95" s="2">
        <v>0</v>
      </c>
      <c r="K95" s="55">
        <v>2</v>
      </c>
      <c r="L95" s="55">
        <v>3</v>
      </c>
    </row>
    <row r="96" spans="1:12" s="3" customFormat="1" ht="11.25" x14ac:dyDescent="0.2">
      <c r="A96" s="14" t="s">
        <v>205</v>
      </c>
      <c r="B96" s="28" t="s">
        <v>94</v>
      </c>
      <c r="C96" s="54">
        <v>2</v>
      </c>
      <c r="D96" s="2">
        <v>0</v>
      </c>
      <c r="E96" s="54">
        <v>2</v>
      </c>
      <c r="F96" s="54">
        <v>3</v>
      </c>
      <c r="G96" s="12" t="s">
        <v>222</v>
      </c>
      <c r="H96" s="15" t="s">
        <v>97</v>
      </c>
      <c r="I96" s="55">
        <v>2</v>
      </c>
      <c r="J96" s="2">
        <v>0</v>
      </c>
      <c r="K96" s="55">
        <v>2</v>
      </c>
      <c r="L96" s="55">
        <v>3</v>
      </c>
    </row>
    <row r="97" spans="1:12" s="3" customFormat="1" ht="11.25" x14ac:dyDescent="0.2">
      <c r="A97" s="14" t="s">
        <v>206</v>
      </c>
      <c r="B97" s="28" t="s">
        <v>96</v>
      </c>
      <c r="C97" s="54">
        <v>2</v>
      </c>
      <c r="D97" s="2">
        <v>0</v>
      </c>
      <c r="E97" s="54">
        <v>2</v>
      </c>
      <c r="F97" s="54">
        <v>3</v>
      </c>
      <c r="G97" s="12" t="s">
        <v>223</v>
      </c>
      <c r="H97" s="15" t="s">
        <v>99</v>
      </c>
      <c r="I97" s="55">
        <v>2</v>
      </c>
      <c r="J97" s="2">
        <v>0</v>
      </c>
      <c r="K97" s="55">
        <v>2</v>
      </c>
      <c r="L97" s="55">
        <v>3</v>
      </c>
    </row>
    <row r="98" spans="1:12" s="3" customFormat="1" ht="11.25" x14ac:dyDescent="0.2">
      <c r="A98" s="14" t="s">
        <v>207</v>
      </c>
      <c r="B98" s="15" t="s">
        <v>98</v>
      </c>
      <c r="C98" s="54">
        <v>2</v>
      </c>
      <c r="D98" s="2">
        <v>0</v>
      </c>
      <c r="E98" s="54">
        <v>2</v>
      </c>
      <c r="F98" s="54">
        <v>3</v>
      </c>
      <c r="G98" s="12" t="s">
        <v>224</v>
      </c>
      <c r="H98" s="15" t="s">
        <v>101</v>
      </c>
      <c r="I98" s="55">
        <v>2</v>
      </c>
      <c r="J98" s="2">
        <v>0</v>
      </c>
      <c r="K98" s="55">
        <v>2</v>
      </c>
      <c r="L98" s="55">
        <v>3</v>
      </c>
    </row>
    <row r="99" spans="1:12" s="3" customFormat="1" ht="11.25" x14ac:dyDescent="0.2">
      <c r="A99" s="14" t="s">
        <v>208</v>
      </c>
      <c r="B99" s="12" t="s">
        <v>100</v>
      </c>
      <c r="C99" s="54">
        <v>2</v>
      </c>
      <c r="D99" s="2">
        <v>0</v>
      </c>
      <c r="E99" s="54">
        <v>2</v>
      </c>
      <c r="F99" s="54">
        <v>3</v>
      </c>
      <c r="G99" s="12" t="s">
        <v>225</v>
      </c>
      <c r="H99" s="15" t="s">
        <v>103</v>
      </c>
      <c r="I99" s="55">
        <v>2</v>
      </c>
      <c r="J99" s="2">
        <v>0</v>
      </c>
      <c r="K99" s="55">
        <v>2</v>
      </c>
      <c r="L99" s="55">
        <v>3</v>
      </c>
    </row>
    <row r="100" spans="1:12" s="3" customFormat="1" ht="11.25" x14ac:dyDescent="0.2">
      <c r="A100" s="14" t="s">
        <v>209</v>
      </c>
      <c r="B100" s="15" t="s">
        <v>102</v>
      </c>
      <c r="C100" s="54">
        <v>2</v>
      </c>
      <c r="D100" s="2">
        <v>0</v>
      </c>
      <c r="E100" s="54">
        <v>2</v>
      </c>
      <c r="F100" s="54">
        <v>3</v>
      </c>
      <c r="G100" s="12" t="s">
        <v>234</v>
      </c>
      <c r="H100" s="15" t="s">
        <v>120</v>
      </c>
      <c r="I100" s="55">
        <v>0</v>
      </c>
      <c r="J100" s="2">
        <v>30</v>
      </c>
      <c r="K100" s="55">
        <v>10</v>
      </c>
      <c r="L100" s="55">
        <v>30</v>
      </c>
    </row>
    <row r="101" spans="1:12" s="3" customFormat="1" ht="11.25" x14ac:dyDescent="0.2">
      <c r="A101" s="14" t="s">
        <v>210</v>
      </c>
      <c r="B101" s="14" t="s">
        <v>104</v>
      </c>
      <c r="C101" s="54">
        <v>2</v>
      </c>
      <c r="D101" s="13">
        <v>0</v>
      </c>
      <c r="E101" s="54">
        <v>2</v>
      </c>
      <c r="F101" s="54">
        <v>3</v>
      </c>
      <c r="G101" s="12" t="s">
        <v>226</v>
      </c>
      <c r="H101" s="16" t="s">
        <v>105</v>
      </c>
      <c r="I101" s="55">
        <v>2</v>
      </c>
      <c r="J101" s="2">
        <v>0</v>
      </c>
      <c r="K101" s="55">
        <v>2</v>
      </c>
      <c r="L101" s="55">
        <v>3</v>
      </c>
    </row>
    <row r="102" spans="1:12" s="3" customFormat="1" ht="11.25" x14ac:dyDescent="0.2">
      <c r="A102" s="12" t="s">
        <v>211</v>
      </c>
      <c r="B102" s="15" t="s">
        <v>106</v>
      </c>
      <c r="C102" s="54">
        <v>2</v>
      </c>
      <c r="D102" s="2">
        <v>0</v>
      </c>
      <c r="E102" s="54">
        <v>2</v>
      </c>
      <c r="F102" s="54">
        <v>3</v>
      </c>
      <c r="G102" s="12" t="s">
        <v>227</v>
      </c>
      <c r="H102" s="29" t="s">
        <v>107</v>
      </c>
      <c r="I102" s="55">
        <v>2</v>
      </c>
      <c r="J102" s="2">
        <v>0</v>
      </c>
      <c r="K102" s="55">
        <v>2</v>
      </c>
      <c r="L102" s="55">
        <v>3</v>
      </c>
    </row>
    <row r="103" spans="1:12" s="3" customFormat="1" ht="11.25" customHeight="1" x14ac:dyDescent="0.2">
      <c r="A103" s="12" t="s">
        <v>212</v>
      </c>
      <c r="B103" s="15" t="s">
        <v>108</v>
      </c>
      <c r="C103" s="54">
        <v>2</v>
      </c>
      <c r="D103" s="2">
        <v>0</v>
      </c>
      <c r="E103" s="54">
        <v>2</v>
      </c>
      <c r="F103" s="54">
        <v>3</v>
      </c>
      <c r="G103" s="14" t="s">
        <v>228</v>
      </c>
      <c r="H103" s="16" t="s">
        <v>109</v>
      </c>
      <c r="I103" s="55">
        <v>2</v>
      </c>
      <c r="J103" s="13">
        <v>0</v>
      </c>
      <c r="K103" s="55">
        <v>2</v>
      </c>
      <c r="L103" s="55">
        <v>3</v>
      </c>
    </row>
    <row r="104" spans="1:12" s="3" customFormat="1" ht="11.25" customHeight="1" x14ac:dyDescent="0.2">
      <c r="A104" s="14" t="s">
        <v>213</v>
      </c>
      <c r="B104" s="28" t="s">
        <v>110</v>
      </c>
      <c r="C104" s="54">
        <v>2</v>
      </c>
      <c r="D104" s="2">
        <v>0</v>
      </c>
      <c r="E104" s="54">
        <v>2</v>
      </c>
      <c r="F104" s="54">
        <v>3</v>
      </c>
      <c r="G104" s="12" t="s">
        <v>229</v>
      </c>
      <c r="H104" s="29" t="s">
        <v>111</v>
      </c>
      <c r="I104" s="55">
        <v>2</v>
      </c>
      <c r="J104" s="2">
        <v>0</v>
      </c>
      <c r="K104" s="55">
        <v>2</v>
      </c>
      <c r="L104" s="55">
        <v>3</v>
      </c>
    </row>
    <row r="105" spans="1:12" s="3" customFormat="1" ht="11.25" customHeight="1" x14ac:dyDescent="0.2">
      <c r="A105" s="14" t="s">
        <v>214</v>
      </c>
      <c r="B105" s="28" t="s">
        <v>112</v>
      </c>
      <c r="C105" s="54">
        <v>2</v>
      </c>
      <c r="D105" s="2">
        <v>0</v>
      </c>
      <c r="E105" s="54">
        <v>2</v>
      </c>
      <c r="F105" s="54">
        <v>3</v>
      </c>
      <c r="G105" s="12" t="s">
        <v>230</v>
      </c>
      <c r="H105" s="15" t="s">
        <v>113</v>
      </c>
      <c r="I105" s="55">
        <v>2</v>
      </c>
      <c r="J105" s="2">
        <v>0</v>
      </c>
      <c r="K105" s="55">
        <v>2</v>
      </c>
      <c r="L105" s="55">
        <v>3</v>
      </c>
    </row>
    <row r="106" spans="1:12" s="3" customFormat="1" ht="11.25" customHeight="1" x14ac:dyDescent="0.2">
      <c r="A106" s="14" t="s">
        <v>215</v>
      </c>
      <c r="B106" s="28" t="s">
        <v>114</v>
      </c>
      <c r="C106" s="54">
        <v>2</v>
      </c>
      <c r="D106" s="2">
        <v>0</v>
      </c>
      <c r="E106" s="54">
        <v>2</v>
      </c>
      <c r="F106" s="54">
        <v>3</v>
      </c>
      <c r="G106" s="12" t="s">
        <v>231</v>
      </c>
      <c r="H106" s="15" t="s">
        <v>115</v>
      </c>
      <c r="I106" s="55">
        <v>2</v>
      </c>
      <c r="J106" s="2">
        <v>0</v>
      </c>
      <c r="K106" s="55">
        <v>2</v>
      </c>
      <c r="L106" s="55">
        <v>3</v>
      </c>
    </row>
    <row r="107" spans="1:12" s="3" customFormat="1" ht="11.25" customHeight="1" x14ac:dyDescent="0.2">
      <c r="A107" s="14" t="s">
        <v>216</v>
      </c>
      <c r="B107" s="15" t="s">
        <v>116</v>
      </c>
      <c r="C107" s="54">
        <v>2</v>
      </c>
      <c r="D107" s="2">
        <v>0</v>
      </c>
      <c r="E107" s="54">
        <v>2</v>
      </c>
      <c r="F107" s="54">
        <v>3</v>
      </c>
      <c r="G107" s="12" t="s">
        <v>232</v>
      </c>
      <c r="H107" s="16" t="s">
        <v>268</v>
      </c>
      <c r="I107" s="55">
        <v>2</v>
      </c>
      <c r="J107" s="2">
        <v>0</v>
      </c>
      <c r="K107" s="55">
        <v>2</v>
      </c>
      <c r="L107" s="55">
        <v>3</v>
      </c>
    </row>
    <row r="108" spans="1:12" s="3" customFormat="1" ht="11.25" customHeight="1" x14ac:dyDescent="0.2">
      <c r="A108" s="12" t="s">
        <v>217</v>
      </c>
      <c r="B108" s="15" t="s">
        <v>117</v>
      </c>
      <c r="C108" s="54">
        <v>2</v>
      </c>
      <c r="D108" s="2">
        <v>0</v>
      </c>
      <c r="E108" s="54">
        <v>2</v>
      </c>
      <c r="F108" s="54">
        <v>3</v>
      </c>
      <c r="G108" s="57" t="s">
        <v>233</v>
      </c>
      <c r="H108" s="16" t="s">
        <v>118</v>
      </c>
      <c r="I108" s="55">
        <v>2</v>
      </c>
      <c r="J108" s="2">
        <v>0</v>
      </c>
      <c r="K108" s="55">
        <v>2</v>
      </c>
      <c r="L108" s="55">
        <v>3</v>
      </c>
    </row>
    <row r="109" spans="1:12" s="3" customFormat="1" ht="11.25" x14ac:dyDescent="0.2">
      <c r="A109" s="14" t="s">
        <v>218</v>
      </c>
      <c r="B109" s="14" t="s">
        <v>119</v>
      </c>
      <c r="C109" s="54">
        <v>2</v>
      </c>
      <c r="D109" s="2">
        <v>0</v>
      </c>
      <c r="E109" s="54">
        <v>2</v>
      </c>
      <c r="F109" s="54">
        <v>3</v>
      </c>
      <c r="G109" s="58" t="s">
        <v>250</v>
      </c>
      <c r="H109" s="59" t="s">
        <v>253</v>
      </c>
      <c r="I109" s="60">
        <v>2</v>
      </c>
      <c r="J109" s="61">
        <v>0</v>
      </c>
      <c r="K109" s="60">
        <v>2</v>
      </c>
      <c r="L109" s="60">
        <v>3</v>
      </c>
    </row>
    <row r="110" spans="1:12" s="3" customFormat="1" ht="11.25" x14ac:dyDescent="0.2">
      <c r="A110" s="62" t="s">
        <v>262</v>
      </c>
      <c r="B110" s="4" t="s">
        <v>254</v>
      </c>
      <c r="C110" s="55">
        <v>2</v>
      </c>
      <c r="D110" s="2">
        <v>0</v>
      </c>
      <c r="E110" s="55">
        <v>2</v>
      </c>
      <c r="F110" s="55">
        <v>3</v>
      </c>
      <c r="G110" s="4" t="s">
        <v>252</v>
      </c>
      <c r="H110" s="56" t="s">
        <v>251</v>
      </c>
      <c r="I110" s="55">
        <v>2</v>
      </c>
      <c r="J110" s="2">
        <v>0</v>
      </c>
      <c r="K110" s="55">
        <v>2</v>
      </c>
      <c r="L110" s="55">
        <v>3</v>
      </c>
    </row>
    <row r="111" spans="1:12" s="3" customFormat="1" ht="12" x14ac:dyDescent="0.2">
      <c r="A111" s="63" t="s">
        <v>270</v>
      </c>
      <c r="B111" s="64" t="s">
        <v>269</v>
      </c>
      <c r="C111" s="60">
        <v>2</v>
      </c>
      <c r="D111" s="61">
        <v>0</v>
      </c>
      <c r="E111" s="60">
        <v>2</v>
      </c>
      <c r="F111" s="60">
        <v>3</v>
      </c>
      <c r="G111" s="4" t="s">
        <v>166</v>
      </c>
      <c r="H111" s="56" t="s">
        <v>49</v>
      </c>
      <c r="I111" s="55">
        <v>2</v>
      </c>
      <c r="J111" s="2">
        <v>2</v>
      </c>
      <c r="K111" s="55">
        <v>3</v>
      </c>
      <c r="L111" s="55">
        <v>9</v>
      </c>
    </row>
    <row r="112" spans="1:12" s="3" customFormat="1" ht="12.75" x14ac:dyDescent="0.2">
      <c r="A112" s="62" t="s">
        <v>280</v>
      </c>
      <c r="B112" s="65" t="s">
        <v>275</v>
      </c>
      <c r="C112" s="60">
        <v>2</v>
      </c>
      <c r="D112" s="61">
        <v>0</v>
      </c>
      <c r="E112" s="60">
        <v>2</v>
      </c>
      <c r="F112" s="60">
        <v>3</v>
      </c>
      <c r="G112" s="63" t="s">
        <v>272</v>
      </c>
      <c r="H112" s="66" t="s">
        <v>271</v>
      </c>
      <c r="I112" s="55">
        <v>2</v>
      </c>
      <c r="J112" s="2">
        <v>0</v>
      </c>
      <c r="K112" s="55">
        <v>2</v>
      </c>
      <c r="L112" s="55">
        <v>3</v>
      </c>
    </row>
    <row r="113" spans="1:12" s="3" customFormat="1" ht="12" x14ac:dyDescent="0.2">
      <c r="A113" s="63" t="s">
        <v>281</v>
      </c>
      <c r="B113" s="66" t="s">
        <v>278</v>
      </c>
      <c r="C113" s="55">
        <v>2</v>
      </c>
      <c r="D113" s="2">
        <v>0</v>
      </c>
      <c r="E113" s="55">
        <v>2</v>
      </c>
      <c r="F113" s="55">
        <v>3</v>
      </c>
      <c r="G113" s="63" t="s">
        <v>274</v>
      </c>
      <c r="H113" s="66" t="s">
        <v>273</v>
      </c>
      <c r="I113" s="55">
        <v>2</v>
      </c>
      <c r="J113" s="2">
        <v>0</v>
      </c>
      <c r="K113" s="55">
        <v>2</v>
      </c>
      <c r="L113" s="55">
        <v>3</v>
      </c>
    </row>
    <row r="114" spans="1:12" s="3" customFormat="1" ht="12" x14ac:dyDescent="0.2">
      <c r="A114" s="63" t="s">
        <v>282</v>
      </c>
      <c r="B114" s="66" t="s">
        <v>283</v>
      </c>
      <c r="C114" s="55">
        <v>2</v>
      </c>
      <c r="D114" s="2">
        <v>0</v>
      </c>
      <c r="E114" s="55">
        <v>2</v>
      </c>
      <c r="F114" s="55">
        <v>3</v>
      </c>
      <c r="G114" s="63" t="s">
        <v>277</v>
      </c>
      <c r="H114" s="66" t="s">
        <v>276</v>
      </c>
      <c r="I114" s="55">
        <v>2</v>
      </c>
      <c r="J114" s="2">
        <v>0</v>
      </c>
      <c r="K114" s="55">
        <v>2</v>
      </c>
      <c r="L114" s="55">
        <v>3</v>
      </c>
    </row>
    <row r="115" spans="1:12" s="3" customFormat="1" ht="12" x14ac:dyDescent="0.2">
      <c r="G115" s="63" t="s">
        <v>279</v>
      </c>
      <c r="H115" s="66" t="s">
        <v>284</v>
      </c>
      <c r="I115" s="55">
        <v>2</v>
      </c>
      <c r="J115" s="2">
        <v>0</v>
      </c>
      <c r="K115" s="55">
        <v>2</v>
      </c>
      <c r="L115" s="55">
        <v>3</v>
      </c>
    </row>
    <row r="116" spans="1:12" s="3" customFormat="1" x14ac:dyDescent="0.25">
      <c r="G116"/>
      <c r="H116"/>
      <c r="I116"/>
      <c r="J116"/>
      <c r="K116"/>
      <c r="L116"/>
    </row>
    <row r="117" spans="1:12" s="3" customFormat="1" x14ac:dyDescent="0.25">
      <c r="A117"/>
      <c r="B117"/>
      <c r="C117"/>
      <c r="D117"/>
      <c r="E117"/>
      <c r="F117"/>
      <c r="G117"/>
      <c r="H117"/>
      <c r="I117"/>
      <c r="J117"/>
      <c r="K117"/>
      <c r="L117"/>
    </row>
  </sheetData>
  <mergeCells count="105">
    <mergeCell ref="A89:E89"/>
    <mergeCell ref="A90:A92"/>
    <mergeCell ref="B90:B92"/>
    <mergeCell ref="C90:D90"/>
    <mergeCell ref="E90:E92"/>
    <mergeCell ref="F90:F92"/>
    <mergeCell ref="G89:L89"/>
    <mergeCell ref="C91:C92"/>
    <mergeCell ref="D91:D92"/>
    <mergeCell ref="G90:G92"/>
    <mergeCell ref="H90:H92"/>
    <mergeCell ref="I90:J90"/>
    <mergeCell ref="K90:K92"/>
    <mergeCell ref="L90:L92"/>
    <mergeCell ref="I91:I92"/>
    <mergeCell ref="J91:J92"/>
    <mergeCell ref="K59:K60"/>
    <mergeCell ref="L59:L60"/>
    <mergeCell ref="A69:E69"/>
    <mergeCell ref="A70:A71"/>
    <mergeCell ref="B70:B71"/>
    <mergeCell ref="C70:D70"/>
    <mergeCell ref="E70:E71"/>
    <mergeCell ref="F70:F71"/>
    <mergeCell ref="G69:L69"/>
    <mergeCell ref="G70:G71"/>
    <mergeCell ref="H70:H71"/>
    <mergeCell ref="I70:J70"/>
    <mergeCell ref="K70:K71"/>
    <mergeCell ref="L70:L71"/>
    <mergeCell ref="A58:E58"/>
    <mergeCell ref="A59:A60"/>
    <mergeCell ref="B59:B60"/>
    <mergeCell ref="C59:D59"/>
    <mergeCell ref="E59:E60"/>
    <mergeCell ref="F59:F60"/>
    <mergeCell ref="G59:G60"/>
    <mergeCell ref="H59:H60"/>
    <mergeCell ref="I59:J59"/>
    <mergeCell ref="I45:J45"/>
    <mergeCell ref="K45:K46"/>
    <mergeCell ref="L45:L46"/>
    <mergeCell ref="A55:B55"/>
    <mergeCell ref="B56:F56"/>
    <mergeCell ref="G55:H55"/>
    <mergeCell ref="A43:E43"/>
    <mergeCell ref="H43:J43"/>
    <mergeCell ref="A44:A45"/>
    <mergeCell ref="B44:B45"/>
    <mergeCell ref="C44:D44"/>
    <mergeCell ref="E44:E45"/>
    <mergeCell ref="F44:F45"/>
    <mergeCell ref="G44:L44"/>
    <mergeCell ref="G45:G46"/>
    <mergeCell ref="H45:H46"/>
    <mergeCell ref="G56:L57"/>
    <mergeCell ref="I33:J33"/>
    <mergeCell ref="K33:K34"/>
    <mergeCell ref="L33:L34"/>
    <mergeCell ref="A41:B41"/>
    <mergeCell ref="B42:D42"/>
    <mergeCell ref="G42:H42"/>
    <mergeCell ref="A31:E31"/>
    <mergeCell ref="H31:J31"/>
    <mergeCell ref="A32:A33"/>
    <mergeCell ref="B32:B33"/>
    <mergeCell ref="C32:D32"/>
    <mergeCell ref="E32:E33"/>
    <mergeCell ref="F32:F33"/>
    <mergeCell ref="G32:L32"/>
    <mergeCell ref="G33:G34"/>
    <mergeCell ref="H33:H34"/>
    <mergeCell ref="H20:H21"/>
    <mergeCell ref="I20:J20"/>
    <mergeCell ref="K20:K21"/>
    <mergeCell ref="L20:L21"/>
    <mergeCell ref="A29:B29"/>
    <mergeCell ref="B30:D30"/>
    <mergeCell ref="G30:H30"/>
    <mergeCell ref="A16:B16"/>
    <mergeCell ref="A18:E18"/>
    <mergeCell ref="G18:H18"/>
    <mergeCell ref="A19:A20"/>
    <mergeCell ref="B19:B20"/>
    <mergeCell ref="C19:D19"/>
    <mergeCell ref="E19:E20"/>
    <mergeCell ref="F19:F20"/>
    <mergeCell ref="G19:K19"/>
    <mergeCell ref="G20:G21"/>
    <mergeCell ref="G6:K6"/>
    <mergeCell ref="G7:G8"/>
    <mergeCell ref="H7:H8"/>
    <mergeCell ref="I7:J7"/>
    <mergeCell ref="K7:K8"/>
    <mergeCell ref="L7:L8"/>
    <mergeCell ref="A1:A2"/>
    <mergeCell ref="B1:L2"/>
    <mergeCell ref="A3:L3"/>
    <mergeCell ref="A4:L4"/>
    <mergeCell ref="A5:E5"/>
    <mergeCell ref="A6:A7"/>
    <mergeCell ref="B6:B7"/>
    <mergeCell ref="C6:D6"/>
    <mergeCell ref="E6:E7"/>
    <mergeCell ref="F6:F7"/>
  </mergeCells>
  <phoneticPr fontId="14" type="noConversion"/>
  <pageMargins left="0.7" right="0.7" top="0.75" bottom="0.75" header="0.3" footer="0.3"/>
  <pageSetup paperSize="9" scale="57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Türkçe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Halil İbrahim Zengin</cp:lastModifiedBy>
  <cp:lastPrinted>2025-03-27T11:11:06Z</cp:lastPrinted>
  <dcterms:created xsi:type="dcterms:W3CDTF">2020-05-14T18:42:54Z</dcterms:created>
  <dcterms:modified xsi:type="dcterms:W3CDTF">2025-09-26T21:55:39Z</dcterms:modified>
</cp:coreProperties>
</file>