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zeng\OneDrive\Masaüstü\"/>
    </mc:Choice>
  </mc:AlternateContent>
  <xr:revisionPtr revIDLastSave="0" documentId="13_ncr:1_{F2733074-7986-462D-9629-D615F0BF95D8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İngilizce" sheetId="3" r:id="rId1"/>
  </sheets>
  <definedNames>
    <definedName name="_xlnm.Print_Area" localSheetId="0">İngilizce!$A$1:$L$112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3" l="1"/>
  <c r="K13" i="3"/>
  <c r="K14" i="3"/>
  <c r="I16" i="3"/>
  <c r="J16" i="3"/>
  <c r="L16" i="3"/>
  <c r="K20" i="3"/>
  <c r="I28" i="3"/>
  <c r="J28" i="3"/>
  <c r="K28" i="3"/>
  <c r="L28" i="3"/>
  <c r="K33" i="3"/>
  <c r="K34" i="3"/>
  <c r="K35" i="3"/>
  <c r="K36" i="3"/>
  <c r="I40" i="3"/>
  <c r="J40" i="3"/>
  <c r="L40" i="3"/>
  <c r="I53" i="3"/>
  <c r="K53" i="3"/>
  <c r="F54" i="3"/>
  <c r="E54" i="3"/>
  <c r="D54" i="3"/>
  <c r="C54" i="3"/>
  <c r="F40" i="3"/>
  <c r="D40" i="3"/>
  <c r="C40" i="3"/>
  <c r="E35" i="3"/>
  <c r="E34" i="3"/>
  <c r="E33" i="3"/>
  <c r="E40" i="3" s="1"/>
  <c r="F28" i="3"/>
  <c r="D28" i="3"/>
  <c r="C28" i="3"/>
  <c r="E24" i="3"/>
  <c r="E20" i="3"/>
  <c r="F16" i="3"/>
  <c r="D16" i="3"/>
  <c r="C16" i="3"/>
  <c r="E13" i="3"/>
  <c r="E10" i="3"/>
  <c r="K16" i="3" l="1"/>
  <c r="K40" i="3"/>
  <c r="E16" i="3"/>
  <c r="E28" i="3"/>
</calcChain>
</file>

<file path=xl/sharedStrings.xml><?xml version="1.0" encoding="utf-8"?>
<sst xmlns="http://schemas.openxmlformats.org/spreadsheetml/2006/main" count="406" uniqueCount="283">
  <si>
    <t xml:space="preserve"> </t>
  </si>
  <si>
    <t>YALOVA UNIVERSITY</t>
  </si>
  <si>
    <t>FACULTY OF ECONOMICS AND ADMINISTRATIVE SCIENCES</t>
  </si>
  <si>
    <t>Weekly Course Hours</t>
  </si>
  <si>
    <t>Cr</t>
  </si>
  <si>
    <t>ECTS</t>
  </si>
  <si>
    <t>T</t>
  </si>
  <si>
    <t>U</t>
  </si>
  <si>
    <t>Ataturk’s Principles and History of Turkish Revolution I</t>
  </si>
  <si>
    <t>Ataturk’s Principles and History of Turkish RevolutionII</t>
  </si>
  <si>
    <t>Introduction to Behavioral Sciences</t>
  </si>
  <si>
    <t>Introduction to Business</t>
  </si>
  <si>
    <t>Introduction to Law</t>
  </si>
  <si>
    <t>Introduction to Accounting</t>
  </si>
  <si>
    <t>Accounting</t>
  </si>
  <si>
    <t>Sociology</t>
  </si>
  <si>
    <t>Business Informatics</t>
  </si>
  <si>
    <t>Basic Mathematics</t>
  </si>
  <si>
    <t>Business Mathematics</t>
  </si>
  <si>
    <t>Turkish Language I</t>
  </si>
  <si>
    <t>Turkish Language II</t>
  </si>
  <si>
    <t>Total Credits</t>
  </si>
  <si>
    <t>Course Name</t>
  </si>
  <si>
    <t>A</t>
  </si>
  <si>
    <t>Micro Economics</t>
  </si>
  <si>
    <t>Macro Economics</t>
  </si>
  <si>
    <t>Marketing Management</t>
  </si>
  <si>
    <t>Commercial Law</t>
  </si>
  <si>
    <t xml:space="preserve">Inventory Balance Sheet </t>
  </si>
  <si>
    <t>Organizational Behavior</t>
  </si>
  <si>
    <t>Introduction to Statistics</t>
  </si>
  <si>
    <t>Financial Statement Analysis</t>
  </si>
  <si>
    <t>Obligations Law</t>
  </si>
  <si>
    <t>Statistical Analysis</t>
  </si>
  <si>
    <t>Management and Organisation</t>
  </si>
  <si>
    <t>Consumer Behaviour</t>
  </si>
  <si>
    <t>Elective course</t>
  </si>
  <si>
    <t>Business Finance</t>
  </si>
  <si>
    <t>Financial Management</t>
  </si>
  <si>
    <t xml:space="preserve">Production Management </t>
  </si>
  <si>
    <t>Human Resources Management</t>
  </si>
  <si>
    <t>Cost Accounting</t>
  </si>
  <si>
    <t>Managerial Accounting</t>
  </si>
  <si>
    <t>Entrepreneurship</t>
  </si>
  <si>
    <t xml:space="preserve">Operations Research </t>
  </si>
  <si>
    <t>Strategic Management</t>
  </si>
  <si>
    <t>Auditing</t>
  </si>
  <si>
    <t>Sectoral Speciality</t>
  </si>
  <si>
    <t>USD00VII</t>
  </si>
  <si>
    <t>University Common Elective Course</t>
  </si>
  <si>
    <t>ELECTIVE COURSES</t>
  </si>
  <si>
    <t>Production Systems</t>
  </si>
  <si>
    <t>Corporate Accounting</t>
  </si>
  <si>
    <t>Public Relations</t>
  </si>
  <si>
    <t>Tax Law</t>
  </si>
  <si>
    <t>Business Readings</t>
  </si>
  <si>
    <t>Business English</t>
  </si>
  <si>
    <t>English Grammar</t>
  </si>
  <si>
    <t>Brand Management</t>
  </si>
  <si>
    <t>Business Communication</t>
  </si>
  <si>
    <t>Services Marketing</t>
  </si>
  <si>
    <t>Computer Based Accounting Practices</t>
  </si>
  <si>
    <t>Money and Banking</t>
  </si>
  <si>
    <t>Organization Theory</t>
  </si>
  <si>
    <t>Investment Project Analysis</t>
  </si>
  <si>
    <t>Leadership</t>
  </si>
  <si>
    <t>Labor Law</t>
  </si>
  <si>
    <t>Marketing Communication</t>
  </si>
  <si>
    <t xml:space="preserve">Turkish Business History </t>
  </si>
  <si>
    <t>Family Business Management</t>
  </si>
  <si>
    <t>International Business</t>
  </si>
  <si>
    <t>Quality Control</t>
  </si>
  <si>
    <t>Quality Management Systems</t>
  </si>
  <si>
    <t xml:space="preserve"> English Speaking</t>
  </si>
  <si>
    <t>English Listening</t>
  </si>
  <si>
    <t>Public Finance</t>
  </si>
  <si>
    <t xml:space="preserve">Business Ethics </t>
  </si>
  <si>
    <t>Academic Reading and Writing</t>
  </si>
  <si>
    <t>Research Methods</t>
  </si>
  <si>
    <t>Advanced Office Practices</t>
  </si>
  <si>
    <t>Accounting for International Trade</t>
  </si>
  <si>
    <t>Financial Institutions and Instruments</t>
  </si>
  <si>
    <t>Financial Institutions Accounting</t>
  </si>
  <si>
    <t>Management Information Systems</t>
  </si>
  <si>
    <t>Marketing Research</t>
  </si>
  <si>
    <t>International Marketing</t>
  </si>
  <si>
    <t>Job Analysis and Design</t>
  </si>
  <si>
    <t>Advertising</t>
  </si>
  <si>
    <t>Digital Marketing</t>
  </si>
  <si>
    <t>Sales Management</t>
  </si>
  <si>
    <t>Retail Management</t>
  </si>
  <si>
    <t>Enterprise Resource Planning</t>
  </si>
  <si>
    <t>Custormer Relationship Management</t>
  </si>
  <si>
    <t>System Analysis and Design</t>
  </si>
  <si>
    <t>Project Management</t>
  </si>
  <si>
    <t>Introduction to Programming</t>
  </si>
  <si>
    <t>Securities Analysis</t>
  </si>
  <si>
    <t>International Finance</t>
  </si>
  <si>
    <t>Globalisation and Employment</t>
  </si>
  <si>
    <t xml:space="preserve">Positive Psychology </t>
  </si>
  <si>
    <t>Corporate Governance and  Social Responsibility</t>
  </si>
  <si>
    <t>Data Management</t>
  </si>
  <si>
    <t>English Reading</t>
  </si>
  <si>
    <t>Strategic Cost Management</t>
  </si>
  <si>
    <t>Global Transformation in Business</t>
  </si>
  <si>
    <t>Forensic Accounting and Fraudulent Transactions</t>
  </si>
  <si>
    <t xml:space="preserve">Performance and Reward Management </t>
  </si>
  <si>
    <t>Risk Management</t>
  </si>
  <si>
    <t xml:space="preserve"> E-Commerce</t>
  </si>
  <si>
    <t xml:space="preserve">Quantitative Methods </t>
  </si>
  <si>
    <t>Administrative Law</t>
  </si>
  <si>
    <t xml:space="preserve">Practical Training </t>
  </si>
  <si>
    <t>Case Studies in Accounting</t>
  </si>
  <si>
    <t>Data Visualization</t>
  </si>
  <si>
    <t>MAN101</t>
  </si>
  <si>
    <t>MAN103</t>
  </si>
  <si>
    <t>MAN107</t>
  </si>
  <si>
    <t>MAN109</t>
  </si>
  <si>
    <t>MAN111</t>
  </si>
  <si>
    <t>Information Technology</t>
  </si>
  <si>
    <t>3 Elective Courses (9 ECTS) are to be selected</t>
  </si>
  <si>
    <t>TDB101</t>
  </si>
  <si>
    <t>AIB101</t>
  </si>
  <si>
    <t>TDB102</t>
  </si>
  <si>
    <t>AIB102</t>
  </si>
  <si>
    <t>MAN104</t>
  </si>
  <si>
    <t>MAN106</t>
  </si>
  <si>
    <t>MAN112</t>
  </si>
  <si>
    <t>MAN114</t>
  </si>
  <si>
    <t>MAN116</t>
  </si>
  <si>
    <t>MAN201</t>
  </si>
  <si>
    <t>MAN209</t>
  </si>
  <si>
    <t>MAN211</t>
  </si>
  <si>
    <t>MAN223</t>
  </si>
  <si>
    <t>MAN225</t>
  </si>
  <si>
    <t>MAN227</t>
  </si>
  <si>
    <t>MAN202</t>
  </si>
  <si>
    <t>MAN204</t>
  </si>
  <si>
    <t>MAN206</t>
  </si>
  <si>
    <t>MAN212</t>
  </si>
  <si>
    <t>MAN226</t>
  </si>
  <si>
    <t>MAN228</t>
  </si>
  <si>
    <t>MAN301</t>
  </si>
  <si>
    <t>MAN303</t>
  </si>
  <si>
    <t>MAN305</t>
  </si>
  <si>
    <t>MAN307</t>
  </si>
  <si>
    <t>MAN302</t>
  </si>
  <si>
    <t>MAN304</t>
  </si>
  <si>
    <t>MAN306</t>
  </si>
  <si>
    <t>MAN336</t>
  </si>
  <si>
    <t>MAN401</t>
  </si>
  <si>
    <t>MAN405</t>
  </si>
  <si>
    <t>MAN407</t>
  </si>
  <si>
    <t>MAN468</t>
  </si>
  <si>
    <t>MAN215</t>
  </si>
  <si>
    <t>MAN217</t>
  </si>
  <si>
    <t>MAN219</t>
  </si>
  <si>
    <t>MAN229</t>
  </si>
  <si>
    <t>MAN233</t>
  </si>
  <si>
    <t>MAN235</t>
  </si>
  <si>
    <t>MAN214</t>
  </si>
  <si>
    <t>MAN216</t>
  </si>
  <si>
    <t>MAN218</t>
  </si>
  <si>
    <t>MAN220</t>
  </si>
  <si>
    <t>MAN222</t>
  </si>
  <si>
    <t>MAN314</t>
  </si>
  <si>
    <t>MAN320</t>
  </si>
  <si>
    <t>MAN322</t>
  </si>
  <si>
    <t>MAN324</t>
  </si>
  <si>
    <t>MAN326</t>
  </si>
  <si>
    <t>MAN328</t>
  </si>
  <si>
    <t>MAN330</t>
  </si>
  <si>
    <t>MAN334</t>
  </si>
  <si>
    <t xml:space="preserve">MAN338 </t>
  </si>
  <si>
    <t>MAN340</t>
  </si>
  <si>
    <t>MAN311</t>
  </si>
  <si>
    <t>MAN315</t>
  </si>
  <si>
    <t>MAN317</t>
  </si>
  <si>
    <t>MAN319</t>
  </si>
  <si>
    <t>MAN323</t>
  </si>
  <si>
    <t>MAN327</t>
  </si>
  <si>
    <t>MAN329</t>
  </si>
  <si>
    <t>MAN333</t>
  </si>
  <si>
    <t>MAN335</t>
  </si>
  <si>
    <t>MAN337</t>
  </si>
  <si>
    <t>MAN339</t>
  </si>
  <si>
    <t>MAN341</t>
  </si>
  <si>
    <t>MAN342</t>
  </si>
  <si>
    <t>MAN345</t>
  </si>
  <si>
    <t>MAN347</t>
  </si>
  <si>
    <t>MAN421</t>
  </si>
  <si>
    <t>MAN423</t>
  </si>
  <si>
    <t>MAN425</t>
  </si>
  <si>
    <t>MAN427</t>
  </si>
  <si>
    <t>MAN429</t>
  </si>
  <si>
    <t>MAN431</t>
  </si>
  <si>
    <t>MAN435</t>
  </si>
  <si>
    <t>MAN439</t>
  </si>
  <si>
    <t>MAN443</t>
  </si>
  <si>
    <t>MAN449</t>
  </si>
  <si>
    <t>MAN451</t>
  </si>
  <si>
    <t>MAN453</t>
  </si>
  <si>
    <t>MAN455</t>
  </si>
  <si>
    <t>MAN457</t>
  </si>
  <si>
    <t>MAN459</t>
  </si>
  <si>
    <t>MAN461</t>
  </si>
  <si>
    <t>MAN412</t>
  </si>
  <si>
    <t>MAN414</t>
  </si>
  <si>
    <t>MAN422</t>
  </si>
  <si>
    <t>MAN424</t>
  </si>
  <si>
    <t>MAN426</t>
  </si>
  <si>
    <t>MAN434</t>
  </si>
  <si>
    <t>MAN440</t>
  </si>
  <si>
    <t>MAN452</t>
  </si>
  <si>
    <t>MAN454</t>
  </si>
  <si>
    <t>MAN456</t>
  </si>
  <si>
    <t>MAN458</t>
  </si>
  <si>
    <t>MAN460</t>
  </si>
  <si>
    <t>MAN462</t>
  </si>
  <si>
    <t>MAN464</t>
  </si>
  <si>
    <t>MAN466</t>
  </si>
  <si>
    <t>MAN450</t>
  </si>
  <si>
    <t>or</t>
  </si>
  <si>
    <t>III. SEMESTER (FALL)</t>
  </si>
  <si>
    <t>V. SEMESTER (FALL)</t>
  </si>
  <si>
    <t>VII. SEMESTER (FALL)</t>
  </si>
  <si>
    <t>I.SEMESTER (FALL)</t>
  </si>
  <si>
    <t>VI. SEMESTER (SPRING)</t>
  </si>
  <si>
    <t>VIII. SEMESTER (SPRING)</t>
  </si>
  <si>
    <t>II.SEMESTER (SPRING)</t>
  </si>
  <si>
    <t>IV. SEMESTER (SPRING)</t>
  </si>
  <si>
    <t>Course
Code</t>
  </si>
  <si>
    <t>International Financial Reporting Standards</t>
  </si>
  <si>
    <t>Human Resources Practices</t>
  </si>
  <si>
    <t>Cost and Managerial Accounting Practices</t>
  </si>
  <si>
    <t>Turkish and World Economy</t>
  </si>
  <si>
    <t>MAN343</t>
  </si>
  <si>
    <t>Competition Law</t>
  </si>
  <si>
    <t>Internatiol Commercial Law</t>
  </si>
  <si>
    <t>MAN344</t>
  </si>
  <si>
    <t>Artificial Intelligence Applications in Businesses</t>
  </si>
  <si>
    <t>Elective course (Practical Training)</t>
  </si>
  <si>
    <t>1 Elective Course (3 ECTS ) is to be selected</t>
  </si>
  <si>
    <t>2 Elective Course (6 ECTS ) is to be selected</t>
  </si>
  <si>
    <t>One of which is USD00VII, 4 Elective Courses (12 ECTS) are to be selected</t>
  </si>
  <si>
    <t>Enterprise Risk Management in Businesses</t>
  </si>
  <si>
    <t>Digital Transformation In Business</t>
  </si>
  <si>
    <t>MAN470</t>
  </si>
  <si>
    <t>MAN472</t>
  </si>
  <si>
    <t>Consumer Law</t>
  </si>
  <si>
    <t>MAN237</t>
  </si>
  <si>
    <t>Social Entrepreneurship in Businesses</t>
  </si>
  <si>
    <t>MAN346</t>
  </si>
  <si>
    <t>Artificial Intelligence in Business and Management</t>
  </si>
  <si>
    <t>MAN349</t>
  </si>
  <si>
    <t>Italian</t>
  </si>
  <si>
    <t>Search Engine Optimization</t>
  </si>
  <si>
    <t>MAN463</t>
  </si>
  <si>
    <t>MAN239</t>
  </si>
  <si>
    <t>MAN351</t>
  </si>
  <si>
    <t>Brand Law</t>
  </si>
  <si>
    <t>KRY1012</t>
  </si>
  <si>
    <t>Career Planning</t>
  </si>
  <si>
    <t>Business Life Skills</t>
  </si>
  <si>
    <t>Efficiency and Sustainability in Production</t>
  </si>
  <si>
    <t>MAN465</t>
  </si>
  <si>
    <t>Sustainable Marketing For Businesses</t>
  </si>
  <si>
    <t>Corporate Social Responsibility and Sustainability</t>
  </si>
  <si>
    <t>Sustainability Reporting and Auditing</t>
  </si>
  <si>
    <t>Consumer Society and Sustainability</t>
  </si>
  <si>
    <t>MAN474</t>
  </si>
  <si>
    <t>MAN476</t>
  </si>
  <si>
    <t>MAN478</t>
  </si>
  <si>
    <t>MAN480</t>
  </si>
  <si>
    <t>MAN467</t>
  </si>
  <si>
    <t>MAN 468 Directed Research(M) (9 ECTS), 7 Elective courses (21 ECTS) 
or 
A single elective MAN 450 Practical Training (30 ECTS) vill be selected.</t>
  </si>
  <si>
    <t>MAN469</t>
  </si>
  <si>
    <t>MAN 471</t>
  </si>
  <si>
    <t>Collective Labor Law</t>
  </si>
  <si>
    <t>Social Security Law</t>
  </si>
  <si>
    <t>Directed Research)</t>
  </si>
  <si>
    <t>Sustainable Finance</t>
  </si>
  <si>
    <t>DEPARTMENT OF BUSINESS ADMINISTRATION (ENGLISH)  UNDERGRADUATE CURRICULUM (2025-2026)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</si>
</sst>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62"/>
      <scheme val="minor"/>
    </font>
    <font>
      <b/>
      <sz val="8"/>
      <name val="Times New Roman"/>
      <family val="1"/>
      <charset val="162"/>
    </font>
    <font>
      <b/>
      <sz val="8"/>
      <color indexed="10"/>
      <name val="Times New Roman"/>
      <family val="1"/>
      <charset val="162"/>
    </font>
    <font>
      <sz val="8"/>
      <name val="Times New Roman"/>
      <family val="1"/>
      <charset val="162"/>
    </font>
    <font>
      <u/>
      <sz val="10"/>
      <color indexed="12"/>
      <name val="Arial"/>
      <family val="2"/>
      <charset val="162"/>
    </font>
    <font>
      <sz val="8"/>
      <color indexed="8"/>
      <name val="Times New Roman"/>
      <family val="1"/>
      <charset val="162"/>
    </font>
    <font>
      <sz val="8"/>
      <color indexed="60"/>
      <name val="Times New Roman"/>
      <family val="1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sz val="8"/>
      <color theme="1"/>
      <name val="Times New Roman"/>
      <family val="1"/>
      <charset val="162"/>
    </font>
    <font>
      <b/>
      <sz val="18"/>
      <color theme="5" tint="-0.249977111117893"/>
      <name val="Times New Roman"/>
      <family val="1"/>
      <charset val="162"/>
    </font>
    <font>
      <b/>
      <sz val="8"/>
      <color theme="5" tint="-0.249977111117893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9"/>
      <color rgb="FF000000"/>
      <name val="Times New Roman"/>
      <family val="1"/>
      <charset val="162"/>
    </font>
    <font>
      <sz val="8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sz val="8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8" fillId="0" borderId="0"/>
    <xf numFmtId="0" fontId="8" fillId="0" borderId="0"/>
    <xf numFmtId="0" fontId="12" fillId="0" borderId="0"/>
  </cellStyleXfs>
  <cellXfs count="87">
    <xf numFmtId="0" fontId="0" fillId="0" borderId="0" xfId="0"/>
    <xf numFmtId="0" fontId="3" fillId="0" borderId="10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9" fillId="0" borderId="0" xfId="0" applyFont="1" applyAlignment="1">
      <alignment vertical="top"/>
    </xf>
    <xf numFmtId="0" fontId="9" fillId="0" borderId="10" xfId="0" applyFont="1" applyBorder="1" applyAlignment="1">
      <alignment vertical="top"/>
    </xf>
    <xf numFmtId="0" fontId="3" fillId="0" borderId="10" xfId="1" applyFont="1" applyFill="1" applyBorder="1" applyAlignment="1" applyProtection="1">
      <alignment vertical="top"/>
    </xf>
    <xf numFmtId="0" fontId="3" fillId="0" borderId="10" xfId="5" applyFont="1" applyBorder="1" applyAlignment="1">
      <alignment horizontal="center"/>
    </xf>
    <xf numFmtId="0" fontId="9" fillId="0" borderId="14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top" shrinkToFit="1"/>
    </xf>
    <xf numFmtId="0" fontId="3" fillId="0" borderId="7" xfId="0" applyFont="1" applyBorder="1" applyAlignment="1">
      <alignment vertical="top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3" fillId="0" borderId="10" xfId="0" applyFont="1" applyBorder="1" applyAlignment="1">
      <alignment horizontal="left" vertical="top"/>
    </xf>
    <xf numFmtId="0" fontId="5" fillId="0" borderId="10" xfId="0" applyFont="1" applyBorder="1" applyAlignment="1">
      <alignment vertical="top"/>
    </xf>
    <xf numFmtId="0" fontId="3" fillId="0" borderId="7" xfId="0" applyFont="1" applyBorder="1" applyAlignment="1">
      <alignment vertical="top" shrinkToFit="1"/>
    </xf>
    <xf numFmtId="0" fontId="3" fillId="0" borderId="9" xfId="0" applyFont="1" applyBorder="1" applyAlignment="1">
      <alignment vertical="top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5" fillId="0" borderId="10" xfId="0" applyFont="1" applyBorder="1"/>
    <xf numFmtId="0" fontId="3" fillId="0" borderId="10" xfId="0" applyFont="1" applyBorder="1" applyAlignment="1">
      <alignment horizontal="left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0" xfId="0" applyFont="1"/>
    <xf numFmtId="0" fontId="1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2" fillId="0" borderId="7" xfId="2" applyFont="1" applyBorder="1"/>
    <xf numFmtId="0" fontId="2" fillId="0" borderId="8" xfId="2" applyFont="1" applyBorder="1"/>
    <xf numFmtId="0" fontId="6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9" fillId="0" borderId="10" xfId="0" applyFont="1" applyBorder="1"/>
    <xf numFmtId="0" fontId="3" fillId="0" borderId="11" xfId="2" applyFont="1" applyBorder="1" applyAlignment="1">
      <alignment horizontal="center"/>
    </xf>
    <xf numFmtId="0" fontId="5" fillId="0" borderId="0" xfId="0" applyFont="1"/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2" applyFont="1" applyBorder="1" applyAlignment="1">
      <alignment horizontal="left" vertical="center" wrapText="1"/>
    </xf>
    <xf numFmtId="0" fontId="5" fillId="0" borderId="7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7" xfId="3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9" fillId="0" borderId="10" xfId="0" applyFont="1" applyBorder="1" applyAlignment="1">
      <alignment vertical="center" wrapText="1"/>
    </xf>
    <xf numFmtId="0" fontId="15" fillId="0" borderId="10" xfId="0" applyFont="1" applyBorder="1"/>
    <xf numFmtId="0" fontId="13" fillId="0" borderId="10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/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16" fillId="0" borderId="10" xfId="0" applyFont="1" applyBorder="1"/>
    <xf numFmtId="0" fontId="9" fillId="0" borderId="10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justify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justify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7">
    <cellStyle name="Köprü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3" xfId="5" xr:uid="{00000000-0005-0000-0000-000004000000}"/>
    <cellStyle name="Normal 4" xfId="4" xr:uid="{00000000-0005-0000-0000-000005000000}"/>
    <cellStyle name="Normal 5" xfId="6" xr:uid="{2D7508EA-AB92-4775-8023-D328F7AC3B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16232</xdr:colOff>
      <xdr:row>0</xdr:row>
      <xdr:rowOff>21771</xdr:rowOff>
    </xdr:from>
    <xdr:to>
      <xdr:col>1</xdr:col>
      <xdr:colOff>32657</xdr:colOff>
      <xdr:row>3</xdr:row>
      <xdr:rowOff>125186</xdr:rowOff>
    </xdr:to>
    <xdr:pic>
      <xdr:nvPicPr>
        <xdr:cNvPr id="2" name="3 Resim">
          <a:extLst>
            <a:ext uri="{FF2B5EF4-FFF2-40B4-BE49-F238E27FC236}">
              <a16:creationId xmlns:a16="http://schemas.microsoft.com/office/drawing/2014/main" id="{8437EEED-769B-4FA5-B15B-7A37D060FFD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232" y="21771"/>
          <a:ext cx="702225" cy="674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572407</xdr:colOff>
      <xdr:row>0</xdr:row>
      <xdr:rowOff>18143</xdr:rowOff>
    </xdr:from>
    <xdr:ext cx="874488" cy="642257"/>
    <xdr:pic>
      <xdr:nvPicPr>
        <xdr:cNvPr id="3" name="3 Resim" descr="Kopyas_1_0.tmp">
          <a:extLst>
            <a:ext uri="{FF2B5EF4-FFF2-40B4-BE49-F238E27FC236}">
              <a16:creationId xmlns:a16="http://schemas.microsoft.com/office/drawing/2014/main" id="{F546D8FC-2E89-4A56-978A-3DB689DAC65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2507" y="18143"/>
          <a:ext cx="874488" cy="642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2CCD6-EAFE-457F-B1E6-19507B724A4E}">
  <dimension ref="A1:L263"/>
  <sheetViews>
    <sheetView tabSelected="1" view="pageBreakPreview" zoomScaleNormal="100" zoomScaleSheetLayoutView="100" workbookViewId="0">
      <selection activeCell="H25" sqref="H25"/>
    </sheetView>
  </sheetViews>
  <sheetFormatPr defaultColWidth="9.140625" defaultRowHeight="11.25" x14ac:dyDescent="0.25"/>
  <cols>
    <col min="1" max="1" width="10.28515625" style="3" customWidth="1"/>
    <col min="2" max="2" width="34.7109375" style="3" bestFit="1" customWidth="1"/>
    <col min="3" max="3" width="7.28515625" style="3" customWidth="1"/>
    <col min="4" max="4" width="7.5703125" style="3" customWidth="1"/>
    <col min="5" max="6" width="6.42578125" style="3" customWidth="1"/>
    <col min="7" max="7" width="9.7109375" style="3" customWidth="1"/>
    <col min="8" max="8" width="34.7109375" style="3" bestFit="1" customWidth="1"/>
    <col min="9" max="10" width="9.140625" style="3"/>
    <col min="11" max="11" width="6" style="3" customWidth="1"/>
    <col min="12" max="12" width="6.7109375" style="3" customWidth="1"/>
    <col min="13" max="16384" width="9.140625" style="3"/>
  </cols>
  <sheetData>
    <row r="1" spans="1:12" x14ac:dyDescent="0.25">
      <c r="A1" s="84" t="s">
        <v>0</v>
      </c>
      <c r="B1" s="85" t="s">
        <v>1</v>
      </c>
      <c r="C1" s="85"/>
      <c r="D1" s="85"/>
      <c r="E1" s="85"/>
      <c r="F1" s="85"/>
      <c r="G1" s="85"/>
      <c r="H1" s="85"/>
      <c r="I1" s="85"/>
      <c r="J1" s="85"/>
      <c r="K1" s="85"/>
      <c r="L1" s="86"/>
    </row>
    <row r="2" spans="1:12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1:12" x14ac:dyDescent="0.25">
      <c r="A3" s="64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/>
    </row>
    <row r="4" spans="1:12" x14ac:dyDescent="0.25">
      <c r="A4" s="64" t="s">
        <v>282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6"/>
    </row>
    <row r="5" spans="1:12" x14ac:dyDescent="0.25">
      <c r="A5" s="70" t="s">
        <v>226</v>
      </c>
      <c r="B5" s="71"/>
      <c r="C5" s="71"/>
      <c r="D5" s="71"/>
      <c r="E5" s="72"/>
      <c r="F5" s="9"/>
      <c r="G5" s="70" t="s">
        <v>229</v>
      </c>
      <c r="H5" s="71"/>
      <c r="I5" s="71"/>
      <c r="J5" s="71"/>
      <c r="K5" s="72"/>
      <c r="L5" s="9"/>
    </row>
    <row r="6" spans="1:12" x14ac:dyDescent="0.25">
      <c r="A6" s="82" t="s">
        <v>231</v>
      </c>
      <c r="B6" s="82" t="s">
        <v>22</v>
      </c>
      <c r="C6" s="82" t="s">
        <v>3</v>
      </c>
      <c r="D6" s="82"/>
      <c r="E6" s="82" t="s">
        <v>4</v>
      </c>
      <c r="F6" s="82" t="s">
        <v>5</v>
      </c>
      <c r="G6" s="73" t="s">
        <v>231</v>
      </c>
      <c r="H6" s="73" t="s">
        <v>22</v>
      </c>
      <c r="I6" s="75" t="s">
        <v>3</v>
      </c>
      <c r="J6" s="76"/>
      <c r="K6" s="73" t="s">
        <v>4</v>
      </c>
      <c r="L6" s="73" t="s">
        <v>5</v>
      </c>
    </row>
    <row r="7" spans="1:12" x14ac:dyDescent="0.25">
      <c r="A7" s="82"/>
      <c r="B7" s="82"/>
      <c r="C7" s="10" t="s">
        <v>6</v>
      </c>
      <c r="D7" s="10" t="s">
        <v>7</v>
      </c>
      <c r="E7" s="82"/>
      <c r="F7" s="82"/>
      <c r="G7" s="74"/>
      <c r="H7" s="74"/>
      <c r="I7" s="10" t="s">
        <v>6</v>
      </c>
      <c r="J7" s="10" t="s">
        <v>7</v>
      </c>
      <c r="K7" s="74"/>
      <c r="L7" s="74"/>
    </row>
    <row r="8" spans="1:12" x14ac:dyDescent="0.25">
      <c r="A8" s="11" t="s">
        <v>121</v>
      </c>
      <c r="B8" s="12" t="s">
        <v>19</v>
      </c>
      <c r="C8" s="13">
        <v>2</v>
      </c>
      <c r="D8" s="13">
        <v>0</v>
      </c>
      <c r="E8" s="13">
        <v>0</v>
      </c>
      <c r="F8" s="13">
        <v>2</v>
      </c>
      <c r="G8" s="11" t="s">
        <v>123</v>
      </c>
      <c r="H8" s="14" t="s">
        <v>20</v>
      </c>
      <c r="I8" s="13">
        <v>2</v>
      </c>
      <c r="J8" s="13">
        <v>0</v>
      </c>
      <c r="K8" s="13">
        <v>0</v>
      </c>
      <c r="L8" s="13">
        <v>2</v>
      </c>
    </row>
    <row r="9" spans="1:12" x14ac:dyDescent="0.25">
      <c r="A9" s="11" t="s">
        <v>122</v>
      </c>
      <c r="B9" s="5" t="s">
        <v>8</v>
      </c>
      <c r="C9" s="13">
        <v>2</v>
      </c>
      <c r="D9" s="13">
        <v>0</v>
      </c>
      <c r="E9" s="13">
        <v>0</v>
      </c>
      <c r="F9" s="13">
        <v>2</v>
      </c>
      <c r="G9" s="11" t="s">
        <v>124</v>
      </c>
      <c r="H9" s="5" t="s">
        <v>9</v>
      </c>
      <c r="I9" s="13">
        <v>2</v>
      </c>
      <c r="J9" s="13">
        <v>0</v>
      </c>
      <c r="K9" s="13">
        <v>0</v>
      </c>
      <c r="L9" s="13">
        <v>2</v>
      </c>
    </row>
    <row r="10" spans="1:12" x14ac:dyDescent="0.25">
      <c r="A10" s="11" t="s">
        <v>114</v>
      </c>
      <c r="B10" s="15" t="s">
        <v>11</v>
      </c>
      <c r="C10" s="13">
        <v>3</v>
      </c>
      <c r="D10" s="13">
        <v>0</v>
      </c>
      <c r="E10" s="13">
        <f>C10+(D10/2)</f>
        <v>3</v>
      </c>
      <c r="F10" s="13">
        <v>6</v>
      </c>
      <c r="G10" s="14" t="s">
        <v>125</v>
      </c>
      <c r="H10" s="15" t="s">
        <v>14</v>
      </c>
      <c r="I10" s="13">
        <v>3</v>
      </c>
      <c r="J10" s="13">
        <v>0</v>
      </c>
      <c r="K10" s="13">
        <v>3</v>
      </c>
      <c r="L10" s="13">
        <v>5</v>
      </c>
    </row>
    <row r="11" spans="1:12" x14ac:dyDescent="0.25">
      <c r="A11" s="11" t="s">
        <v>115</v>
      </c>
      <c r="B11" s="15" t="s">
        <v>13</v>
      </c>
      <c r="C11" s="13">
        <v>3</v>
      </c>
      <c r="D11" s="13">
        <v>0</v>
      </c>
      <c r="E11" s="13">
        <v>3</v>
      </c>
      <c r="F11" s="13">
        <v>6</v>
      </c>
      <c r="G11" s="11" t="s">
        <v>126</v>
      </c>
      <c r="H11" s="15" t="s">
        <v>16</v>
      </c>
      <c r="I11" s="13">
        <v>3</v>
      </c>
      <c r="J11" s="13">
        <v>0</v>
      </c>
      <c r="K11" s="13">
        <v>3</v>
      </c>
      <c r="L11" s="13">
        <v>5</v>
      </c>
    </row>
    <row r="12" spans="1:12" x14ac:dyDescent="0.25">
      <c r="A12" s="11" t="s">
        <v>116</v>
      </c>
      <c r="B12" s="12" t="s">
        <v>15</v>
      </c>
      <c r="C12" s="13">
        <v>3</v>
      </c>
      <c r="D12" s="13">
        <v>0</v>
      </c>
      <c r="E12" s="13">
        <v>3</v>
      </c>
      <c r="F12" s="13">
        <v>5</v>
      </c>
      <c r="G12" s="14" t="s">
        <v>127</v>
      </c>
      <c r="H12" s="15" t="s">
        <v>18</v>
      </c>
      <c r="I12" s="13">
        <v>3</v>
      </c>
      <c r="J12" s="13">
        <v>0</v>
      </c>
      <c r="K12" s="13">
        <f>I12+(J12/2)</f>
        <v>3</v>
      </c>
      <c r="L12" s="13">
        <v>4</v>
      </c>
    </row>
    <row r="13" spans="1:12" x14ac:dyDescent="0.25">
      <c r="A13" s="11" t="s">
        <v>117</v>
      </c>
      <c r="B13" s="12" t="s">
        <v>17</v>
      </c>
      <c r="C13" s="13">
        <v>3</v>
      </c>
      <c r="D13" s="13">
        <v>0</v>
      </c>
      <c r="E13" s="13">
        <f>C13+(D13/2)</f>
        <v>3</v>
      </c>
      <c r="F13" s="13">
        <v>5</v>
      </c>
      <c r="G13" s="14" t="s">
        <v>128</v>
      </c>
      <c r="H13" s="16" t="s">
        <v>10</v>
      </c>
      <c r="I13" s="13">
        <v>3</v>
      </c>
      <c r="J13" s="13">
        <v>0</v>
      </c>
      <c r="K13" s="13">
        <f>I13+(J13/2)</f>
        <v>3</v>
      </c>
      <c r="L13" s="13">
        <v>5</v>
      </c>
    </row>
    <row r="14" spans="1:12" x14ac:dyDescent="0.25">
      <c r="A14" s="11" t="s">
        <v>118</v>
      </c>
      <c r="B14" s="14" t="s">
        <v>119</v>
      </c>
      <c r="C14" s="13">
        <v>3</v>
      </c>
      <c r="D14" s="13">
        <v>0</v>
      </c>
      <c r="E14" s="13">
        <v>3</v>
      </c>
      <c r="F14" s="13">
        <v>4</v>
      </c>
      <c r="G14" s="14" t="s">
        <v>129</v>
      </c>
      <c r="H14" s="14" t="s">
        <v>12</v>
      </c>
      <c r="I14" s="13">
        <v>3</v>
      </c>
      <c r="J14" s="13">
        <v>0</v>
      </c>
      <c r="K14" s="13">
        <f>I14+(J14/2)</f>
        <v>3</v>
      </c>
      <c r="L14" s="13">
        <v>5</v>
      </c>
    </row>
    <row r="15" spans="1:12" x14ac:dyDescent="0.25">
      <c r="A15" s="17"/>
      <c r="B15" s="18"/>
      <c r="C15" s="13"/>
      <c r="D15" s="13"/>
      <c r="E15" s="13"/>
      <c r="F15" s="13"/>
      <c r="G15" s="14" t="s">
        <v>261</v>
      </c>
      <c r="H15" s="14" t="s">
        <v>262</v>
      </c>
      <c r="I15" s="13">
        <v>2</v>
      </c>
      <c r="J15" s="13">
        <v>0</v>
      </c>
      <c r="K15" s="13">
        <v>2</v>
      </c>
      <c r="L15" s="13">
        <v>2</v>
      </c>
    </row>
    <row r="16" spans="1:12" x14ac:dyDescent="0.15">
      <c r="A16" s="75" t="s">
        <v>21</v>
      </c>
      <c r="B16" s="76"/>
      <c r="C16" s="10">
        <f>SUM(C8:C14)</f>
        <v>19</v>
      </c>
      <c r="D16" s="10">
        <f>SUM(D8:D14)</f>
        <v>0</v>
      </c>
      <c r="E16" s="10">
        <f>SUM(E8:E14)</f>
        <v>15</v>
      </c>
      <c r="F16" s="10">
        <f>SUM(F8:F14)</f>
        <v>30</v>
      </c>
      <c r="G16" s="75" t="s">
        <v>21</v>
      </c>
      <c r="H16" s="76"/>
      <c r="I16" s="20">
        <f>SUM(I8:I15)</f>
        <v>21</v>
      </c>
      <c r="J16" s="20">
        <f>SUM(J8:J15)</f>
        <v>0</v>
      </c>
      <c r="K16" s="20">
        <f>SUM(K8:K14)</f>
        <v>15</v>
      </c>
      <c r="L16" s="20">
        <f>SUM(L8:L15)</f>
        <v>30</v>
      </c>
    </row>
    <row r="17" spans="1:12" x14ac:dyDescent="0.25">
      <c r="A17" s="81" t="s">
        <v>223</v>
      </c>
      <c r="B17" s="81"/>
      <c r="C17" s="81"/>
      <c r="D17" s="81"/>
      <c r="E17" s="81"/>
      <c r="F17" s="9"/>
      <c r="G17" s="70" t="s">
        <v>230</v>
      </c>
      <c r="H17" s="71"/>
      <c r="I17" s="71"/>
      <c r="J17" s="71"/>
      <c r="K17" s="72"/>
      <c r="L17" s="9"/>
    </row>
    <row r="18" spans="1:12" x14ac:dyDescent="0.25">
      <c r="A18" s="82" t="s">
        <v>231</v>
      </c>
      <c r="B18" s="82" t="s">
        <v>22</v>
      </c>
      <c r="C18" s="82" t="s">
        <v>3</v>
      </c>
      <c r="D18" s="82"/>
      <c r="E18" s="82" t="s">
        <v>4</v>
      </c>
      <c r="F18" s="82" t="s">
        <v>5</v>
      </c>
      <c r="G18" s="73" t="s">
        <v>231</v>
      </c>
      <c r="H18" s="73" t="s">
        <v>22</v>
      </c>
      <c r="I18" s="75" t="s">
        <v>3</v>
      </c>
      <c r="J18" s="76"/>
      <c r="K18" s="73" t="s">
        <v>4</v>
      </c>
      <c r="L18" s="73" t="s">
        <v>5</v>
      </c>
    </row>
    <row r="19" spans="1:12" ht="9" customHeight="1" x14ac:dyDescent="0.25">
      <c r="A19" s="82"/>
      <c r="B19" s="82"/>
      <c r="C19" s="10" t="s">
        <v>6</v>
      </c>
      <c r="D19" s="10" t="s">
        <v>23</v>
      </c>
      <c r="E19" s="82"/>
      <c r="F19" s="82"/>
      <c r="G19" s="74"/>
      <c r="H19" s="74"/>
      <c r="I19" s="10" t="s">
        <v>6</v>
      </c>
      <c r="J19" s="10" t="s">
        <v>23</v>
      </c>
      <c r="K19" s="74"/>
      <c r="L19" s="74"/>
    </row>
    <row r="20" spans="1:12" x14ac:dyDescent="0.2">
      <c r="A20" s="21" t="s">
        <v>130</v>
      </c>
      <c r="B20" s="21" t="s">
        <v>24</v>
      </c>
      <c r="C20" s="22">
        <v>3</v>
      </c>
      <c r="D20" s="22">
        <v>0</v>
      </c>
      <c r="E20" s="22">
        <f>C20+(D20/2)</f>
        <v>3</v>
      </c>
      <c r="F20" s="22">
        <v>4</v>
      </c>
      <c r="G20" s="21" t="s">
        <v>136</v>
      </c>
      <c r="H20" s="21" t="s">
        <v>25</v>
      </c>
      <c r="I20" s="22">
        <v>3</v>
      </c>
      <c r="J20" s="22">
        <v>0</v>
      </c>
      <c r="K20" s="22">
        <f>I20+(J20/2)</f>
        <v>3</v>
      </c>
      <c r="L20" s="22">
        <v>4</v>
      </c>
    </row>
    <row r="21" spans="1:12" x14ac:dyDescent="0.2">
      <c r="A21" s="21" t="s">
        <v>131</v>
      </c>
      <c r="B21" s="21" t="s">
        <v>26</v>
      </c>
      <c r="C21" s="22">
        <v>3</v>
      </c>
      <c r="D21" s="22">
        <v>0</v>
      </c>
      <c r="E21" s="22">
        <v>3</v>
      </c>
      <c r="F21" s="22">
        <v>4</v>
      </c>
      <c r="G21" s="21" t="s">
        <v>137</v>
      </c>
      <c r="H21" s="21" t="s">
        <v>27</v>
      </c>
      <c r="I21" s="22">
        <v>3</v>
      </c>
      <c r="J21" s="22">
        <v>0</v>
      </c>
      <c r="K21" s="22">
        <v>3</v>
      </c>
      <c r="L21" s="22">
        <v>4</v>
      </c>
    </row>
    <row r="22" spans="1:12" x14ac:dyDescent="0.2">
      <c r="A22" s="21" t="s">
        <v>132</v>
      </c>
      <c r="B22" s="23" t="s">
        <v>28</v>
      </c>
      <c r="C22" s="22">
        <v>3</v>
      </c>
      <c r="D22" s="22">
        <v>0</v>
      </c>
      <c r="E22" s="22">
        <v>3</v>
      </c>
      <c r="F22" s="22">
        <v>5</v>
      </c>
      <c r="G22" s="21" t="s">
        <v>138</v>
      </c>
      <c r="H22" s="21" t="s">
        <v>29</v>
      </c>
      <c r="I22" s="22">
        <v>3</v>
      </c>
      <c r="J22" s="22">
        <v>0</v>
      </c>
      <c r="K22" s="22">
        <v>3</v>
      </c>
      <c r="L22" s="22">
        <v>5</v>
      </c>
    </row>
    <row r="23" spans="1:12" x14ac:dyDescent="0.2">
      <c r="A23" s="21" t="s">
        <v>133</v>
      </c>
      <c r="B23" s="21" t="s">
        <v>30</v>
      </c>
      <c r="C23" s="22">
        <v>2</v>
      </c>
      <c r="D23" s="22">
        <v>2</v>
      </c>
      <c r="E23" s="22">
        <v>3</v>
      </c>
      <c r="F23" s="22">
        <v>4</v>
      </c>
      <c r="G23" s="21" t="s">
        <v>139</v>
      </c>
      <c r="H23" s="21" t="s">
        <v>31</v>
      </c>
      <c r="I23" s="22">
        <v>3</v>
      </c>
      <c r="J23" s="22">
        <v>0</v>
      </c>
      <c r="K23" s="22">
        <v>3</v>
      </c>
      <c r="L23" s="22">
        <v>4</v>
      </c>
    </row>
    <row r="24" spans="1:12" x14ac:dyDescent="0.2">
      <c r="A24" s="21" t="s">
        <v>134</v>
      </c>
      <c r="B24" s="21" t="s">
        <v>32</v>
      </c>
      <c r="C24" s="22">
        <v>3</v>
      </c>
      <c r="D24" s="22">
        <v>0</v>
      </c>
      <c r="E24" s="22">
        <f>C24+(D24/2)</f>
        <v>3</v>
      </c>
      <c r="F24" s="22">
        <v>4</v>
      </c>
      <c r="G24" s="21" t="s">
        <v>140</v>
      </c>
      <c r="H24" s="21" t="s">
        <v>33</v>
      </c>
      <c r="I24" s="22">
        <v>2</v>
      </c>
      <c r="J24" s="22">
        <v>2</v>
      </c>
      <c r="K24" s="22">
        <v>3</v>
      </c>
      <c r="L24" s="22">
        <v>4</v>
      </c>
    </row>
    <row r="25" spans="1:12" x14ac:dyDescent="0.2">
      <c r="A25" s="21" t="s">
        <v>135</v>
      </c>
      <c r="B25" s="21" t="s">
        <v>34</v>
      </c>
      <c r="C25" s="22">
        <v>3</v>
      </c>
      <c r="D25" s="22">
        <v>0</v>
      </c>
      <c r="E25" s="22">
        <v>3</v>
      </c>
      <c r="F25" s="22">
        <v>5</v>
      </c>
      <c r="G25" s="21" t="s">
        <v>141</v>
      </c>
      <c r="H25" s="24" t="s">
        <v>35</v>
      </c>
      <c r="I25" s="22">
        <v>3</v>
      </c>
      <c r="J25" s="22">
        <v>0</v>
      </c>
      <c r="K25" s="22">
        <v>3</v>
      </c>
      <c r="L25" s="22">
        <v>4</v>
      </c>
    </row>
    <row r="26" spans="1:12" x14ac:dyDescent="0.2">
      <c r="A26" s="21"/>
      <c r="B26" s="21" t="s">
        <v>36</v>
      </c>
      <c r="C26" s="22">
        <v>2</v>
      </c>
      <c r="D26" s="22">
        <v>0</v>
      </c>
      <c r="E26" s="22">
        <v>2</v>
      </c>
      <c r="F26" s="22">
        <v>3</v>
      </c>
      <c r="G26" s="21"/>
      <c r="H26" s="21" t="s">
        <v>36</v>
      </c>
      <c r="I26" s="22">
        <v>2</v>
      </c>
      <c r="J26" s="22">
        <v>0</v>
      </c>
      <c r="K26" s="22">
        <v>2</v>
      </c>
      <c r="L26" s="22">
        <v>3</v>
      </c>
    </row>
    <row r="27" spans="1:12" x14ac:dyDescent="0.2">
      <c r="A27" s="21"/>
      <c r="B27" s="21"/>
      <c r="C27" s="22"/>
      <c r="D27" s="22"/>
      <c r="E27" s="22"/>
      <c r="F27" s="22"/>
      <c r="G27" s="21"/>
      <c r="H27" s="21" t="s">
        <v>36</v>
      </c>
      <c r="I27" s="22">
        <v>2</v>
      </c>
      <c r="J27" s="22">
        <v>0</v>
      </c>
      <c r="K27" s="22">
        <v>2</v>
      </c>
      <c r="L27" s="22">
        <v>3</v>
      </c>
    </row>
    <row r="28" spans="1:12" ht="12" customHeight="1" x14ac:dyDescent="0.15">
      <c r="A28" s="75" t="s">
        <v>21</v>
      </c>
      <c r="B28" s="76"/>
      <c r="C28" s="10">
        <f>SUM(C20:C27)</f>
        <v>19</v>
      </c>
      <c r="D28" s="10">
        <f>SUM(D20:D27)</f>
        <v>2</v>
      </c>
      <c r="E28" s="10">
        <f>SUM(E20:E27)</f>
        <v>20</v>
      </c>
      <c r="F28" s="10">
        <f>SUM(F20:F27)</f>
        <v>29</v>
      </c>
      <c r="G28" s="75" t="s">
        <v>21</v>
      </c>
      <c r="H28" s="76"/>
      <c r="I28" s="20">
        <f>SUM(I20:I27)</f>
        <v>21</v>
      </c>
      <c r="J28" s="20">
        <f>SUM(J20:J27)</f>
        <v>2</v>
      </c>
      <c r="K28" s="20">
        <f>SUM(K20:K27)</f>
        <v>22</v>
      </c>
      <c r="L28" s="20">
        <f>SUM(L20:L27)</f>
        <v>31</v>
      </c>
    </row>
    <row r="29" spans="1:12" x14ac:dyDescent="0.25">
      <c r="A29" s="25"/>
      <c r="B29" s="26" t="s">
        <v>242</v>
      </c>
      <c r="C29" s="27"/>
      <c r="D29" s="27"/>
      <c r="E29" s="27"/>
      <c r="F29" s="27"/>
      <c r="G29" s="27"/>
      <c r="H29" s="26" t="s">
        <v>243</v>
      </c>
      <c r="I29" s="27"/>
      <c r="J29" s="27"/>
      <c r="K29" s="27"/>
      <c r="L29" s="28"/>
    </row>
    <row r="30" spans="1:12" x14ac:dyDescent="0.25">
      <c r="A30" s="81" t="s">
        <v>224</v>
      </c>
      <c r="B30" s="81"/>
      <c r="C30" s="81"/>
      <c r="D30" s="81"/>
      <c r="E30" s="81"/>
      <c r="F30" s="9"/>
      <c r="G30" s="70" t="s">
        <v>227</v>
      </c>
      <c r="H30" s="71"/>
      <c r="I30" s="71"/>
      <c r="J30" s="71"/>
      <c r="K30" s="72"/>
      <c r="L30" s="9"/>
    </row>
    <row r="31" spans="1:12" x14ac:dyDescent="0.25">
      <c r="A31" s="82" t="s">
        <v>231</v>
      </c>
      <c r="B31" s="82" t="s">
        <v>22</v>
      </c>
      <c r="C31" s="82" t="s">
        <v>3</v>
      </c>
      <c r="D31" s="82"/>
      <c r="E31" s="82" t="s">
        <v>4</v>
      </c>
      <c r="F31" s="82" t="s">
        <v>5</v>
      </c>
      <c r="G31" s="73" t="s">
        <v>231</v>
      </c>
      <c r="H31" s="73" t="s">
        <v>22</v>
      </c>
      <c r="I31" s="75" t="s">
        <v>3</v>
      </c>
      <c r="J31" s="76"/>
      <c r="K31" s="73" t="s">
        <v>4</v>
      </c>
      <c r="L31" s="73" t="s">
        <v>5</v>
      </c>
    </row>
    <row r="32" spans="1:12" ht="9" customHeight="1" x14ac:dyDescent="0.25">
      <c r="A32" s="73"/>
      <c r="B32" s="73"/>
      <c r="C32" s="10" t="s">
        <v>6</v>
      </c>
      <c r="D32" s="10" t="s">
        <v>23</v>
      </c>
      <c r="E32" s="73"/>
      <c r="F32" s="73"/>
      <c r="G32" s="74"/>
      <c r="H32" s="74"/>
      <c r="I32" s="10" t="s">
        <v>6</v>
      </c>
      <c r="J32" s="10" t="s">
        <v>23</v>
      </c>
      <c r="K32" s="74"/>
      <c r="L32" s="74"/>
    </row>
    <row r="33" spans="1:12" x14ac:dyDescent="0.2">
      <c r="A33" s="21" t="s">
        <v>142</v>
      </c>
      <c r="B33" s="21" t="s">
        <v>37</v>
      </c>
      <c r="C33" s="22">
        <v>3</v>
      </c>
      <c r="D33" s="22">
        <v>0</v>
      </c>
      <c r="E33" s="22">
        <f>C33+(D33/2)</f>
        <v>3</v>
      </c>
      <c r="F33" s="22">
        <v>6</v>
      </c>
      <c r="G33" s="21" t="s">
        <v>146</v>
      </c>
      <c r="H33" s="21" t="s">
        <v>38</v>
      </c>
      <c r="I33" s="22">
        <v>3</v>
      </c>
      <c r="J33" s="22">
        <v>0</v>
      </c>
      <c r="K33" s="22">
        <f>I33+(J33/2)</f>
        <v>3</v>
      </c>
      <c r="L33" s="22">
        <v>5</v>
      </c>
    </row>
    <row r="34" spans="1:12" x14ac:dyDescent="0.2">
      <c r="A34" s="21" t="s">
        <v>143</v>
      </c>
      <c r="B34" s="21" t="s">
        <v>39</v>
      </c>
      <c r="C34" s="22">
        <v>3</v>
      </c>
      <c r="D34" s="22">
        <v>0</v>
      </c>
      <c r="E34" s="22">
        <f>C34+(D34/2)</f>
        <v>3</v>
      </c>
      <c r="F34" s="22">
        <v>5</v>
      </c>
      <c r="G34" s="21" t="s">
        <v>147</v>
      </c>
      <c r="H34" s="21" t="s">
        <v>40</v>
      </c>
      <c r="I34" s="22">
        <v>3</v>
      </c>
      <c r="J34" s="22">
        <v>0</v>
      </c>
      <c r="K34" s="22">
        <f>I34+(J34/2)</f>
        <v>3</v>
      </c>
      <c r="L34" s="22">
        <v>6</v>
      </c>
    </row>
    <row r="35" spans="1:12" x14ac:dyDescent="0.2">
      <c r="A35" s="21" t="s">
        <v>144</v>
      </c>
      <c r="B35" s="21" t="s">
        <v>41</v>
      </c>
      <c r="C35" s="22">
        <v>3</v>
      </c>
      <c r="D35" s="22">
        <v>0</v>
      </c>
      <c r="E35" s="22">
        <f>C35+(D35/2)</f>
        <v>3</v>
      </c>
      <c r="F35" s="22">
        <v>5</v>
      </c>
      <c r="G35" s="21" t="s">
        <v>148</v>
      </c>
      <c r="H35" s="21" t="s">
        <v>42</v>
      </c>
      <c r="I35" s="22">
        <v>3</v>
      </c>
      <c r="J35" s="22">
        <v>0</v>
      </c>
      <c r="K35" s="22">
        <f>I35+(J35/2)</f>
        <v>3</v>
      </c>
      <c r="L35" s="22">
        <v>5</v>
      </c>
    </row>
    <row r="36" spans="1:12" x14ac:dyDescent="0.2">
      <c r="A36" s="21" t="s">
        <v>145</v>
      </c>
      <c r="B36" s="21" t="s">
        <v>43</v>
      </c>
      <c r="C36" s="22">
        <v>4</v>
      </c>
      <c r="D36" s="22">
        <v>0</v>
      </c>
      <c r="E36" s="22">
        <v>4</v>
      </c>
      <c r="F36" s="22">
        <v>5</v>
      </c>
      <c r="G36" s="21" t="s">
        <v>149</v>
      </c>
      <c r="H36" s="21" t="s">
        <v>44</v>
      </c>
      <c r="I36" s="22">
        <v>3</v>
      </c>
      <c r="J36" s="22">
        <v>0</v>
      </c>
      <c r="K36" s="22">
        <f>I36+(J36/2)</f>
        <v>3</v>
      </c>
      <c r="L36" s="22">
        <v>5</v>
      </c>
    </row>
    <row r="37" spans="1:12" x14ac:dyDescent="0.2">
      <c r="A37" s="21"/>
      <c r="B37" s="21" t="s">
        <v>36</v>
      </c>
      <c r="C37" s="22">
        <v>2</v>
      </c>
      <c r="D37" s="22">
        <v>0</v>
      </c>
      <c r="E37" s="22">
        <v>2</v>
      </c>
      <c r="F37" s="22">
        <v>3</v>
      </c>
      <c r="G37" s="21"/>
      <c r="H37" s="21" t="s">
        <v>36</v>
      </c>
      <c r="I37" s="22">
        <v>2</v>
      </c>
      <c r="J37" s="22">
        <v>0</v>
      </c>
      <c r="K37" s="22">
        <v>2</v>
      </c>
      <c r="L37" s="22">
        <v>3</v>
      </c>
    </row>
    <row r="38" spans="1:12" x14ac:dyDescent="0.2">
      <c r="A38" s="21"/>
      <c r="B38" s="21" t="s">
        <v>36</v>
      </c>
      <c r="C38" s="22">
        <v>2</v>
      </c>
      <c r="D38" s="22">
        <v>0</v>
      </c>
      <c r="E38" s="22">
        <v>2</v>
      </c>
      <c r="F38" s="22">
        <v>3</v>
      </c>
      <c r="G38" s="21"/>
      <c r="H38" s="21" t="s">
        <v>36</v>
      </c>
      <c r="I38" s="22">
        <v>2</v>
      </c>
      <c r="J38" s="22">
        <v>0</v>
      </c>
      <c r="K38" s="22">
        <v>2</v>
      </c>
      <c r="L38" s="22">
        <v>3</v>
      </c>
    </row>
    <row r="39" spans="1:12" ht="9" customHeight="1" x14ac:dyDescent="0.2">
      <c r="A39" s="21"/>
      <c r="B39" s="21" t="s">
        <v>36</v>
      </c>
      <c r="C39" s="22">
        <v>2</v>
      </c>
      <c r="D39" s="22">
        <v>0</v>
      </c>
      <c r="E39" s="22">
        <v>2</v>
      </c>
      <c r="F39" s="22">
        <v>3</v>
      </c>
      <c r="G39" s="21"/>
      <c r="H39" s="21" t="s">
        <v>36</v>
      </c>
      <c r="I39" s="22">
        <v>2</v>
      </c>
      <c r="J39" s="22">
        <v>0</v>
      </c>
      <c r="K39" s="22">
        <v>2</v>
      </c>
      <c r="L39" s="22">
        <v>3</v>
      </c>
    </row>
    <row r="40" spans="1:12" x14ac:dyDescent="0.25">
      <c r="A40" s="75" t="s">
        <v>21</v>
      </c>
      <c r="B40" s="76"/>
      <c r="C40" s="29">
        <f>SUM(C33:C39)</f>
        <v>19</v>
      </c>
      <c r="D40" s="29">
        <f>SUM(D33:D39)</f>
        <v>0</v>
      </c>
      <c r="E40" s="29">
        <f>SUM(E33:E39)</f>
        <v>19</v>
      </c>
      <c r="F40" s="29">
        <f>SUM(F33:F39)</f>
        <v>30</v>
      </c>
      <c r="G40" s="75" t="s">
        <v>21</v>
      </c>
      <c r="H40" s="76"/>
      <c r="I40" s="29">
        <f>SUM(I33:I39)</f>
        <v>18</v>
      </c>
      <c r="J40" s="29">
        <f>SUM(J33:J39)</f>
        <v>0</v>
      </c>
      <c r="K40" s="29">
        <f>SUM(K33:K39)</f>
        <v>18</v>
      </c>
      <c r="L40" s="29">
        <f>SUM(L33:L39)</f>
        <v>30</v>
      </c>
    </row>
    <row r="41" spans="1:12" x14ac:dyDescent="0.25">
      <c r="A41" s="30"/>
      <c r="B41" s="26" t="s">
        <v>120</v>
      </c>
      <c r="C41" s="31"/>
      <c r="D41" s="31"/>
      <c r="E41" s="31"/>
      <c r="F41" s="31"/>
      <c r="G41" s="31"/>
      <c r="H41" s="26" t="s">
        <v>120</v>
      </c>
      <c r="I41" s="31"/>
      <c r="J41" s="31"/>
      <c r="K41" s="31"/>
      <c r="L41" s="32"/>
    </row>
    <row r="42" spans="1:12" x14ac:dyDescent="0.25">
      <c r="A42" s="81" t="s">
        <v>225</v>
      </c>
      <c r="B42" s="81"/>
      <c r="C42" s="81"/>
      <c r="D42" s="81"/>
      <c r="E42" s="81"/>
      <c r="F42" s="9"/>
      <c r="G42" s="70" t="s">
        <v>228</v>
      </c>
      <c r="H42" s="71"/>
      <c r="I42" s="71"/>
      <c r="J42" s="71"/>
      <c r="K42" s="72"/>
      <c r="L42" s="9"/>
    </row>
    <row r="43" spans="1:12" x14ac:dyDescent="0.25">
      <c r="A43" s="82" t="s">
        <v>231</v>
      </c>
      <c r="B43" s="82" t="s">
        <v>22</v>
      </c>
      <c r="C43" s="82" t="s">
        <v>3</v>
      </c>
      <c r="D43" s="82"/>
      <c r="E43" s="82" t="s">
        <v>4</v>
      </c>
      <c r="F43" s="82" t="s">
        <v>5</v>
      </c>
      <c r="G43" s="73" t="s">
        <v>231</v>
      </c>
      <c r="H43" s="73" t="s">
        <v>22</v>
      </c>
      <c r="I43" s="75" t="s">
        <v>3</v>
      </c>
      <c r="J43" s="76"/>
      <c r="K43" s="73" t="s">
        <v>4</v>
      </c>
      <c r="L43" s="73" t="s">
        <v>5</v>
      </c>
    </row>
    <row r="44" spans="1:12" x14ac:dyDescent="0.25">
      <c r="A44" s="73"/>
      <c r="B44" s="73"/>
      <c r="C44" s="10" t="s">
        <v>6</v>
      </c>
      <c r="D44" s="10" t="s">
        <v>23</v>
      </c>
      <c r="E44" s="73"/>
      <c r="F44" s="73"/>
      <c r="G44" s="74"/>
      <c r="H44" s="74"/>
      <c r="I44" s="10" t="s">
        <v>6</v>
      </c>
      <c r="J44" s="10" t="s">
        <v>23</v>
      </c>
      <c r="K44" s="74"/>
      <c r="L44" s="74"/>
    </row>
    <row r="45" spans="1:12" x14ac:dyDescent="0.2">
      <c r="A45" s="21" t="s">
        <v>150</v>
      </c>
      <c r="B45" s="21" t="s">
        <v>45</v>
      </c>
      <c r="C45" s="22">
        <v>3</v>
      </c>
      <c r="D45" s="22">
        <v>0</v>
      </c>
      <c r="E45" s="22">
        <v>3</v>
      </c>
      <c r="F45" s="22">
        <v>7</v>
      </c>
      <c r="G45" s="34"/>
      <c r="H45" s="21" t="s">
        <v>36</v>
      </c>
      <c r="I45" s="22">
        <v>2</v>
      </c>
      <c r="J45" s="22">
        <v>0</v>
      </c>
      <c r="K45" s="22">
        <v>2</v>
      </c>
      <c r="L45" s="22">
        <v>3</v>
      </c>
    </row>
    <row r="46" spans="1:12" x14ac:dyDescent="0.2">
      <c r="A46" s="21" t="s">
        <v>151</v>
      </c>
      <c r="B46" s="21" t="s">
        <v>46</v>
      </c>
      <c r="C46" s="22">
        <v>3</v>
      </c>
      <c r="D46" s="22">
        <v>0</v>
      </c>
      <c r="E46" s="22">
        <v>3</v>
      </c>
      <c r="F46" s="22">
        <v>6</v>
      </c>
      <c r="G46" s="21"/>
      <c r="H46" s="21" t="s">
        <v>36</v>
      </c>
      <c r="I46" s="22">
        <v>2</v>
      </c>
      <c r="J46" s="22">
        <v>0</v>
      </c>
      <c r="K46" s="22">
        <v>2</v>
      </c>
      <c r="L46" s="22">
        <v>3</v>
      </c>
    </row>
    <row r="47" spans="1:12" x14ac:dyDescent="0.2">
      <c r="A47" s="21" t="s">
        <v>152</v>
      </c>
      <c r="B47" s="21" t="s">
        <v>47</v>
      </c>
      <c r="C47" s="22">
        <v>3</v>
      </c>
      <c r="D47" s="22">
        <v>0</v>
      </c>
      <c r="E47" s="22">
        <v>3</v>
      </c>
      <c r="F47" s="22">
        <v>5</v>
      </c>
      <c r="G47" s="21"/>
      <c r="H47" s="21" t="s">
        <v>36</v>
      </c>
      <c r="I47" s="22">
        <v>2</v>
      </c>
      <c r="J47" s="22">
        <v>0</v>
      </c>
      <c r="K47" s="22">
        <v>2</v>
      </c>
      <c r="L47" s="22">
        <v>3</v>
      </c>
    </row>
    <row r="48" spans="1:12" x14ac:dyDescent="0.2">
      <c r="A48" s="21" t="s">
        <v>48</v>
      </c>
      <c r="B48" s="21" t="s">
        <v>49</v>
      </c>
      <c r="C48" s="22">
        <v>2</v>
      </c>
      <c r="D48" s="22">
        <v>0</v>
      </c>
      <c r="E48" s="22">
        <v>2</v>
      </c>
      <c r="F48" s="22">
        <v>3</v>
      </c>
      <c r="G48" s="21"/>
      <c r="H48" s="21" t="s">
        <v>36</v>
      </c>
      <c r="I48" s="22">
        <v>2</v>
      </c>
      <c r="J48" s="22">
        <v>0</v>
      </c>
      <c r="K48" s="22">
        <v>2</v>
      </c>
      <c r="L48" s="22">
        <v>3</v>
      </c>
    </row>
    <row r="49" spans="1:12" ht="11.25" customHeight="1" x14ac:dyDescent="0.2">
      <c r="A49" s="21"/>
      <c r="B49" s="21" t="s">
        <v>36</v>
      </c>
      <c r="C49" s="22">
        <v>2</v>
      </c>
      <c r="D49" s="22">
        <v>0</v>
      </c>
      <c r="E49" s="22">
        <v>2</v>
      </c>
      <c r="F49" s="22">
        <v>3</v>
      </c>
      <c r="G49" s="21"/>
      <c r="H49" s="21" t="s">
        <v>36</v>
      </c>
      <c r="I49" s="22">
        <v>2</v>
      </c>
      <c r="J49" s="22">
        <v>0</v>
      </c>
      <c r="K49" s="22">
        <v>2</v>
      </c>
      <c r="L49" s="22">
        <v>3</v>
      </c>
    </row>
    <row r="50" spans="1:12" x14ac:dyDescent="0.2">
      <c r="A50" s="21"/>
      <c r="B50" s="21" t="s">
        <v>36</v>
      </c>
      <c r="C50" s="22">
        <v>2</v>
      </c>
      <c r="D50" s="22">
        <v>0</v>
      </c>
      <c r="E50" s="22">
        <v>2</v>
      </c>
      <c r="F50" s="22">
        <v>3</v>
      </c>
      <c r="G50" s="21"/>
      <c r="H50" s="21" t="s">
        <v>36</v>
      </c>
      <c r="I50" s="22">
        <v>2</v>
      </c>
      <c r="J50" s="22">
        <v>0</v>
      </c>
      <c r="K50" s="22">
        <v>2</v>
      </c>
      <c r="L50" s="22">
        <v>3</v>
      </c>
    </row>
    <row r="51" spans="1:12" x14ac:dyDescent="0.2">
      <c r="A51" s="21"/>
      <c r="B51" s="21" t="s">
        <v>36</v>
      </c>
      <c r="C51" s="22">
        <v>2</v>
      </c>
      <c r="D51" s="22">
        <v>0</v>
      </c>
      <c r="E51" s="22">
        <v>2</v>
      </c>
      <c r="F51" s="22">
        <v>3</v>
      </c>
      <c r="G51" s="21"/>
      <c r="H51" s="21" t="s">
        <v>36</v>
      </c>
      <c r="I51" s="22">
        <v>2</v>
      </c>
      <c r="J51" s="22">
        <v>0</v>
      </c>
      <c r="K51" s="22">
        <v>2</v>
      </c>
      <c r="L51" s="22">
        <v>3</v>
      </c>
    </row>
    <row r="52" spans="1:12" x14ac:dyDescent="0.2">
      <c r="A52" s="21"/>
      <c r="B52" s="21"/>
      <c r="C52" s="22"/>
      <c r="D52" s="22"/>
      <c r="E52" s="22"/>
      <c r="F52" s="22"/>
      <c r="G52" s="33" t="s">
        <v>222</v>
      </c>
      <c r="H52" s="21" t="s">
        <v>241</v>
      </c>
      <c r="I52" s="22">
        <v>0</v>
      </c>
      <c r="J52" s="22">
        <v>30</v>
      </c>
      <c r="K52" s="22">
        <v>10</v>
      </c>
      <c r="L52" s="22">
        <v>30</v>
      </c>
    </row>
    <row r="53" spans="1:12" x14ac:dyDescent="0.2">
      <c r="A53" s="21"/>
      <c r="G53" s="35"/>
      <c r="H53" s="19" t="s">
        <v>21</v>
      </c>
      <c r="I53" s="10">
        <f>SUM(I42:I52)</f>
        <v>14</v>
      </c>
      <c r="J53" s="10">
        <v>23</v>
      </c>
      <c r="K53" s="10">
        <f>SUM(K42:K52)</f>
        <v>24</v>
      </c>
      <c r="L53" s="10">
        <v>30</v>
      </c>
    </row>
    <row r="54" spans="1:12" ht="13.9" customHeight="1" x14ac:dyDescent="0.25">
      <c r="A54" s="75" t="s">
        <v>21</v>
      </c>
      <c r="B54" s="76"/>
      <c r="C54" s="10">
        <f>SUM(C45:C52)</f>
        <v>17</v>
      </c>
      <c r="D54" s="10">
        <f>SUM(D45:D52)</f>
        <v>0</v>
      </c>
      <c r="E54" s="10">
        <f>SUM(E45:E52)</f>
        <v>17</v>
      </c>
      <c r="F54" s="10">
        <f>SUM(F45:F52)</f>
        <v>30</v>
      </c>
      <c r="H54" s="77" t="s">
        <v>275</v>
      </c>
      <c r="I54" s="77"/>
      <c r="J54" s="77"/>
      <c r="K54" s="77"/>
      <c r="L54" s="78"/>
    </row>
    <row r="55" spans="1:12" ht="19.899999999999999" customHeight="1" x14ac:dyDescent="0.25">
      <c r="A55" s="36"/>
      <c r="B55" s="83" t="s">
        <v>244</v>
      </c>
      <c r="C55" s="83"/>
      <c r="D55" s="83"/>
      <c r="E55" s="83"/>
      <c r="F55" s="83"/>
      <c r="G55" s="39"/>
      <c r="H55" s="79"/>
      <c r="I55" s="79"/>
      <c r="J55" s="79"/>
      <c r="K55" s="79"/>
      <c r="L55" s="80"/>
    </row>
    <row r="56" spans="1:12" x14ac:dyDescent="0.15">
      <c r="A56" s="37" t="s">
        <v>50</v>
      </c>
      <c r="B56" s="38"/>
      <c r="C56" s="38"/>
      <c r="D56" s="38"/>
      <c r="E56" s="38"/>
      <c r="F56" s="38"/>
      <c r="G56" s="70" t="s">
        <v>230</v>
      </c>
      <c r="H56" s="71"/>
      <c r="I56" s="71"/>
      <c r="J56" s="71"/>
      <c r="K56" s="71"/>
      <c r="L56" s="72"/>
    </row>
    <row r="57" spans="1:12" x14ac:dyDescent="0.25">
      <c r="A57" s="81" t="s">
        <v>223</v>
      </c>
      <c r="B57" s="81"/>
      <c r="C57" s="81"/>
      <c r="D57" s="81"/>
      <c r="E57" s="81"/>
      <c r="F57" s="9"/>
      <c r="G57" s="68" t="s">
        <v>231</v>
      </c>
      <c r="H57" s="68" t="s">
        <v>22</v>
      </c>
      <c r="I57" s="75" t="s">
        <v>3</v>
      </c>
      <c r="J57" s="76"/>
      <c r="K57" s="68" t="s">
        <v>4</v>
      </c>
      <c r="L57" s="68" t="s">
        <v>5</v>
      </c>
    </row>
    <row r="58" spans="1:12" x14ac:dyDescent="0.25">
      <c r="A58" s="67" t="s">
        <v>231</v>
      </c>
      <c r="B58" s="67" t="s">
        <v>22</v>
      </c>
      <c r="C58" s="82" t="s">
        <v>3</v>
      </c>
      <c r="D58" s="82"/>
      <c r="E58" s="67" t="s">
        <v>4</v>
      </c>
      <c r="F58" s="67" t="s">
        <v>5</v>
      </c>
      <c r="G58" s="69"/>
      <c r="H58" s="69"/>
      <c r="I58" s="10" t="s">
        <v>6</v>
      </c>
      <c r="J58" s="10" t="s">
        <v>23</v>
      </c>
      <c r="K58" s="69"/>
      <c r="L58" s="69"/>
    </row>
    <row r="59" spans="1:12" x14ac:dyDescent="0.2">
      <c r="A59" s="67"/>
      <c r="B59" s="67"/>
      <c r="C59" s="10" t="s">
        <v>6</v>
      </c>
      <c r="D59" s="10" t="s">
        <v>23</v>
      </c>
      <c r="E59" s="67"/>
      <c r="F59" s="67"/>
      <c r="G59" s="21" t="s">
        <v>160</v>
      </c>
      <c r="H59" s="40" t="s">
        <v>52</v>
      </c>
      <c r="I59" s="22">
        <v>2</v>
      </c>
      <c r="J59" s="22">
        <v>0</v>
      </c>
      <c r="K59" s="22">
        <v>2</v>
      </c>
      <c r="L59" s="22">
        <v>3</v>
      </c>
    </row>
    <row r="60" spans="1:12" x14ac:dyDescent="0.2">
      <c r="A60" s="21" t="s">
        <v>154</v>
      </c>
      <c r="B60" s="40" t="s">
        <v>51</v>
      </c>
      <c r="C60" s="22">
        <v>2</v>
      </c>
      <c r="D60" s="22">
        <v>0</v>
      </c>
      <c r="E60" s="22">
        <v>2</v>
      </c>
      <c r="F60" s="22">
        <v>3</v>
      </c>
      <c r="G60" s="21" t="s">
        <v>161</v>
      </c>
      <c r="H60" s="21" t="s">
        <v>54</v>
      </c>
      <c r="I60" s="22">
        <v>2</v>
      </c>
      <c r="J60" s="1">
        <v>0</v>
      </c>
      <c r="K60" s="22">
        <v>2</v>
      </c>
      <c r="L60" s="22">
        <v>3</v>
      </c>
    </row>
    <row r="61" spans="1:12" x14ac:dyDescent="0.2">
      <c r="A61" s="21" t="s">
        <v>155</v>
      </c>
      <c r="B61" s="40" t="s">
        <v>53</v>
      </c>
      <c r="C61" s="22">
        <v>2</v>
      </c>
      <c r="D61" s="1">
        <v>0</v>
      </c>
      <c r="E61" s="22">
        <v>2</v>
      </c>
      <c r="F61" s="22">
        <v>3</v>
      </c>
      <c r="G61" s="21" t="s">
        <v>162</v>
      </c>
      <c r="H61" s="40" t="s">
        <v>56</v>
      </c>
      <c r="I61" s="22">
        <v>2</v>
      </c>
      <c r="J61" s="1">
        <v>0</v>
      </c>
      <c r="K61" s="22">
        <v>2</v>
      </c>
      <c r="L61" s="22">
        <v>3</v>
      </c>
    </row>
    <row r="62" spans="1:12" x14ac:dyDescent="0.2">
      <c r="A62" s="21" t="s">
        <v>156</v>
      </c>
      <c r="B62" s="40" t="s">
        <v>55</v>
      </c>
      <c r="C62" s="22">
        <v>2</v>
      </c>
      <c r="D62" s="1">
        <v>0</v>
      </c>
      <c r="E62" s="22">
        <v>2</v>
      </c>
      <c r="F62" s="22">
        <v>3</v>
      </c>
      <c r="G62" s="21" t="s">
        <v>163</v>
      </c>
      <c r="H62" s="40" t="s">
        <v>58</v>
      </c>
      <c r="I62" s="22">
        <v>2</v>
      </c>
      <c r="J62" s="1">
        <v>0</v>
      </c>
      <c r="K62" s="22">
        <v>2</v>
      </c>
      <c r="L62" s="22">
        <v>3</v>
      </c>
    </row>
    <row r="63" spans="1:12" x14ac:dyDescent="0.2">
      <c r="A63" s="21" t="s">
        <v>157</v>
      </c>
      <c r="B63" s="40" t="s">
        <v>59</v>
      </c>
      <c r="C63" s="22">
        <v>2</v>
      </c>
      <c r="D63" s="1">
        <v>0</v>
      </c>
      <c r="E63" s="22">
        <v>2</v>
      </c>
      <c r="F63" s="22">
        <v>3</v>
      </c>
      <c r="G63" s="21" t="s">
        <v>164</v>
      </c>
      <c r="H63" s="41" t="s">
        <v>60</v>
      </c>
      <c r="I63" s="22">
        <v>2</v>
      </c>
      <c r="J63" s="1">
        <v>0</v>
      </c>
      <c r="K63" s="22">
        <v>2</v>
      </c>
      <c r="L63" s="22">
        <v>3</v>
      </c>
    </row>
    <row r="64" spans="1:12" x14ac:dyDescent="0.2">
      <c r="A64" s="21" t="s">
        <v>158</v>
      </c>
      <c r="B64" s="40" t="s">
        <v>62</v>
      </c>
      <c r="C64" s="22">
        <v>2</v>
      </c>
      <c r="D64" s="1">
        <v>0</v>
      </c>
      <c r="E64" s="22">
        <v>2</v>
      </c>
      <c r="F64" s="22">
        <v>3</v>
      </c>
      <c r="G64" s="4" t="s">
        <v>140</v>
      </c>
      <c r="H64" s="4" t="s">
        <v>255</v>
      </c>
      <c r="I64" s="22">
        <v>2</v>
      </c>
      <c r="J64" s="1">
        <v>0</v>
      </c>
      <c r="K64" s="22">
        <v>2</v>
      </c>
      <c r="L64" s="22">
        <v>3</v>
      </c>
    </row>
    <row r="65" spans="1:12" x14ac:dyDescent="0.2">
      <c r="A65" s="21" t="s">
        <v>159</v>
      </c>
      <c r="B65" s="40" t="s">
        <v>57</v>
      </c>
      <c r="C65" s="22">
        <v>2</v>
      </c>
      <c r="D65" s="1">
        <v>0</v>
      </c>
      <c r="E65" s="22">
        <v>2</v>
      </c>
      <c r="F65" s="22">
        <v>3</v>
      </c>
      <c r="G65" s="4"/>
      <c r="H65" s="4"/>
      <c r="I65" s="22"/>
      <c r="J65" s="1"/>
      <c r="K65" s="22"/>
      <c r="L65" s="22"/>
    </row>
    <row r="66" spans="1:12" x14ac:dyDescent="0.2">
      <c r="A66" s="21" t="s">
        <v>250</v>
      </c>
      <c r="B66" s="42" t="s">
        <v>256</v>
      </c>
      <c r="C66" s="22">
        <v>2</v>
      </c>
      <c r="D66" s="1">
        <v>0</v>
      </c>
      <c r="E66" s="22">
        <v>2</v>
      </c>
      <c r="F66" s="22">
        <v>3</v>
      </c>
      <c r="G66" s="4"/>
      <c r="H66" s="4"/>
      <c r="I66" s="22"/>
      <c r="J66" s="1"/>
      <c r="K66" s="22"/>
      <c r="L66" s="22"/>
    </row>
    <row r="67" spans="1:12" x14ac:dyDescent="0.2">
      <c r="A67" s="8" t="s">
        <v>258</v>
      </c>
      <c r="B67" s="3" t="s">
        <v>237</v>
      </c>
      <c r="C67" s="33">
        <v>2</v>
      </c>
      <c r="D67" s="43">
        <v>0</v>
      </c>
      <c r="E67" s="33">
        <v>2</v>
      </c>
      <c r="F67" s="33">
        <v>3</v>
      </c>
      <c r="G67" s="70" t="s">
        <v>227</v>
      </c>
      <c r="H67" s="71"/>
      <c r="I67" s="71"/>
      <c r="J67" s="71"/>
      <c r="K67" s="71"/>
      <c r="L67" s="72"/>
    </row>
    <row r="68" spans="1:12" x14ac:dyDescent="0.25">
      <c r="A68" s="81" t="s">
        <v>224</v>
      </c>
      <c r="B68" s="81"/>
      <c r="C68" s="81"/>
      <c r="D68" s="81"/>
      <c r="E68" s="81"/>
      <c r="F68" s="9"/>
      <c r="G68" s="68" t="s">
        <v>231</v>
      </c>
      <c r="H68" s="68" t="s">
        <v>22</v>
      </c>
      <c r="I68" s="75" t="s">
        <v>3</v>
      </c>
      <c r="J68" s="76"/>
      <c r="K68" s="68" t="s">
        <v>4</v>
      </c>
      <c r="L68" s="68" t="s">
        <v>5</v>
      </c>
    </row>
    <row r="69" spans="1:12" x14ac:dyDescent="0.25">
      <c r="A69" s="67" t="s">
        <v>231</v>
      </c>
      <c r="B69" s="67" t="s">
        <v>22</v>
      </c>
      <c r="C69" s="82" t="s">
        <v>3</v>
      </c>
      <c r="D69" s="82"/>
      <c r="E69" s="67" t="s">
        <v>4</v>
      </c>
      <c r="F69" s="67" t="s">
        <v>5</v>
      </c>
      <c r="G69" s="69"/>
      <c r="H69" s="69"/>
      <c r="I69" s="10" t="s">
        <v>6</v>
      </c>
      <c r="J69" s="10" t="s">
        <v>23</v>
      </c>
      <c r="K69" s="69"/>
      <c r="L69" s="69"/>
    </row>
    <row r="70" spans="1:12" x14ac:dyDescent="0.2">
      <c r="A70" s="68"/>
      <c r="B70" s="68"/>
      <c r="C70" s="10" t="s">
        <v>6</v>
      </c>
      <c r="D70" s="10" t="s">
        <v>23</v>
      </c>
      <c r="E70" s="68"/>
      <c r="F70" s="68"/>
      <c r="G70" s="21" t="s">
        <v>165</v>
      </c>
      <c r="H70" s="40" t="s">
        <v>64</v>
      </c>
      <c r="I70" s="1">
        <v>2</v>
      </c>
      <c r="J70" s="1">
        <v>0</v>
      </c>
      <c r="K70" s="22">
        <v>2</v>
      </c>
      <c r="L70" s="22">
        <v>3</v>
      </c>
    </row>
    <row r="71" spans="1:12" x14ac:dyDescent="0.2">
      <c r="A71" s="21" t="s">
        <v>175</v>
      </c>
      <c r="B71" s="40" t="s">
        <v>63</v>
      </c>
      <c r="C71" s="22">
        <v>2</v>
      </c>
      <c r="D71" s="22">
        <v>0</v>
      </c>
      <c r="E71" s="22">
        <v>2</v>
      </c>
      <c r="F71" s="22">
        <v>3</v>
      </c>
      <c r="G71" s="21" t="s">
        <v>166</v>
      </c>
      <c r="H71" s="40" t="s">
        <v>66</v>
      </c>
      <c r="I71" s="1">
        <v>2</v>
      </c>
      <c r="J71" s="1">
        <v>0</v>
      </c>
      <c r="K71" s="22">
        <v>2</v>
      </c>
      <c r="L71" s="22">
        <v>3</v>
      </c>
    </row>
    <row r="72" spans="1:12" x14ac:dyDescent="0.2">
      <c r="A72" s="21" t="s">
        <v>176</v>
      </c>
      <c r="B72" s="40" t="s">
        <v>65</v>
      </c>
      <c r="C72" s="22">
        <v>2</v>
      </c>
      <c r="D72" s="1">
        <v>0</v>
      </c>
      <c r="E72" s="22">
        <v>2</v>
      </c>
      <c r="F72" s="22">
        <v>3</v>
      </c>
      <c r="G72" s="21" t="s">
        <v>167</v>
      </c>
      <c r="H72" s="40" t="s">
        <v>68</v>
      </c>
      <c r="I72" s="1">
        <v>2</v>
      </c>
      <c r="J72" s="1">
        <v>0</v>
      </c>
      <c r="K72" s="22">
        <v>2</v>
      </c>
      <c r="L72" s="22">
        <v>3</v>
      </c>
    </row>
    <row r="73" spans="1:12" x14ac:dyDescent="0.2">
      <c r="A73" s="21" t="s">
        <v>177</v>
      </c>
      <c r="B73" s="40" t="s">
        <v>67</v>
      </c>
      <c r="C73" s="22">
        <v>2</v>
      </c>
      <c r="D73" s="1">
        <v>0</v>
      </c>
      <c r="E73" s="22">
        <v>2</v>
      </c>
      <c r="F73" s="22">
        <v>3</v>
      </c>
      <c r="G73" s="21" t="s">
        <v>168</v>
      </c>
      <c r="H73" s="40" t="s">
        <v>235</v>
      </c>
      <c r="I73" s="1">
        <v>2</v>
      </c>
      <c r="J73" s="1">
        <v>0</v>
      </c>
      <c r="K73" s="22">
        <v>2</v>
      </c>
      <c r="L73" s="22">
        <v>3</v>
      </c>
    </row>
    <row r="74" spans="1:12" x14ac:dyDescent="0.2">
      <c r="A74" s="21" t="s">
        <v>178</v>
      </c>
      <c r="B74" s="40" t="s">
        <v>232</v>
      </c>
      <c r="C74" s="22">
        <v>2</v>
      </c>
      <c r="D74" s="1">
        <v>0</v>
      </c>
      <c r="E74" s="22">
        <v>2</v>
      </c>
      <c r="F74" s="22">
        <v>3</v>
      </c>
      <c r="G74" s="21" t="s">
        <v>169</v>
      </c>
      <c r="H74" s="40" t="s">
        <v>70</v>
      </c>
      <c r="I74" s="1">
        <v>2</v>
      </c>
      <c r="J74" s="1">
        <v>0</v>
      </c>
      <c r="K74" s="22">
        <v>2</v>
      </c>
      <c r="L74" s="22">
        <v>3</v>
      </c>
    </row>
    <row r="75" spans="1:12" x14ac:dyDescent="0.2">
      <c r="A75" s="21" t="s">
        <v>179</v>
      </c>
      <c r="B75" s="40" t="s">
        <v>69</v>
      </c>
      <c r="C75" s="22">
        <v>2</v>
      </c>
      <c r="D75" s="1">
        <v>0</v>
      </c>
      <c r="E75" s="22">
        <v>2</v>
      </c>
      <c r="F75" s="22">
        <v>3</v>
      </c>
      <c r="G75" s="21" t="s">
        <v>170</v>
      </c>
      <c r="H75" s="40" t="s">
        <v>72</v>
      </c>
      <c r="I75" s="1">
        <v>2</v>
      </c>
      <c r="J75" s="1">
        <v>0</v>
      </c>
      <c r="K75" s="22">
        <v>2</v>
      </c>
      <c r="L75" s="22">
        <v>3</v>
      </c>
    </row>
    <row r="76" spans="1:12" x14ac:dyDescent="0.2">
      <c r="A76" s="21" t="s">
        <v>180</v>
      </c>
      <c r="B76" s="40" t="s">
        <v>71</v>
      </c>
      <c r="C76" s="22">
        <v>2</v>
      </c>
      <c r="D76" s="1">
        <v>0</v>
      </c>
      <c r="E76" s="22">
        <v>2</v>
      </c>
      <c r="F76" s="22">
        <v>3</v>
      </c>
      <c r="G76" s="21" t="s">
        <v>171</v>
      </c>
      <c r="H76" s="40" t="s">
        <v>74</v>
      </c>
      <c r="I76" s="1">
        <v>2</v>
      </c>
      <c r="J76" s="1">
        <v>0</v>
      </c>
      <c r="K76" s="22">
        <v>2</v>
      </c>
      <c r="L76" s="22">
        <v>3</v>
      </c>
    </row>
    <row r="77" spans="1:12" x14ac:dyDescent="0.2">
      <c r="A77" s="21" t="s">
        <v>181</v>
      </c>
      <c r="B77" s="40" t="s">
        <v>73</v>
      </c>
      <c r="C77" s="22">
        <v>2</v>
      </c>
      <c r="D77" s="1">
        <v>0</v>
      </c>
      <c r="E77" s="22">
        <v>2</v>
      </c>
      <c r="F77" s="22">
        <v>3</v>
      </c>
      <c r="G77" s="21" t="s">
        <v>172</v>
      </c>
      <c r="H77" s="40" t="s">
        <v>76</v>
      </c>
      <c r="I77" s="1">
        <v>2</v>
      </c>
      <c r="J77" s="33">
        <v>0</v>
      </c>
      <c r="K77" s="22">
        <v>2</v>
      </c>
      <c r="L77" s="22">
        <v>3</v>
      </c>
    </row>
    <row r="78" spans="1:12" x14ac:dyDescent="0.2">
      <c r="A78" s="21" t="s">
        <v>182</v>
      </c>
      <c r="B78" s="40" t="s">
        <v>75</v>
      </c>
      <c r="C78" s="22">
        <v>2</v>
      </c>
      <c r="D78" s="1">
        <v>0</v>
      </c>
      <c r="E78" s="22">
        <v>2</v>
      </c>
      <c r="F78" s="22">
        <v>3</v>
      </c>
      <c r="G78" s="44" t="s">
        <v>173</v>
      </c>
      <c r="H78" s="40" t="s">
        <v>78</v>
      </c>
      <c r="I78" s="1">
        <v>2</v>
      </c>
      <c r="J78" s="1">
        <v>0</v>
      </c>
      <c r="K78" s="22">
        <v>2</v>
      </c>
      <c r="L78" s="22">
        <v>3</v>
      </c>
    </row>
    <row r="79" spans="1:12" x14ac:dyDescent="0.2">
      <c r="A79" s="21" t="s">
        <v>183</v>
      </c>
      <c r="B79" s="40" t="s">
        <v>77</v>
      </c>
      <c r="C79" s="22">
        <v>2</v>
      </c>
      <c r="D79" s="22">
        <v>0</v>
      </c>
      <c r="E79" s="22">
        <v>2</v>
      </c>
      <c r="F79" s="22">
        <v>3</v>
      </c>
      <c r="G79" s="45" t="s">
        <v>174</v>
      </c>
      <c r="H79" s="21" t="s">
        <v>80</v>
      </c>
      <c r="I79" s="1">
        <v>2</v>
      </c>
      <c r="J79" s="22">
        <v>0</v>
      </c>
      <c r="K79" s="22">
        <v>2</v>
      </c>
      <c r="L79" s="22">
        <v>3</v>
      </c>
    </row>
    <row r="80" spans="1:12" x14ac:dyDescent="0.2">
      <c r="A80" s="21" t="s">
        <v>184</v>
      </c>
      <c r="B80" s="40" t="s">
        <v>79</v>
      </c>
      <c r="C80" s="22">
        <v>2</v>
      </c>
      <c r="D80" s="22">
        <v>0</v>
      </c>
      <c r="E80" s="22">
        <v>2</v>
      </c>
      <c r="F80" s="22">
        <v>3</v>
      </c>
      <c r="G80" s="21" t="s">
        <v>187</v>
      </c>
      <c r="H80" s="21" t="s">
        <v>238</v>
      </c>
      <c r="I80" s="1">
        <v>2</v>
      </c>
      <c r="J80" s="22">
        <v>0</v>
      </c>
      <c r="K80" s="22">
        <v>2</v>
      </c>
      <c r="L80" s="22">
        <v>3</v>
      </c>
    </row>
    <row r="81" spans="1:12" ht="11.25" customHeight="1" x14ac:dyDescent="0.2">
      <c r="A81" s="21" t="s">
        <v>185</v>
      </c>
      <c r="B81" s="40" t="s">
        <v>81</v>
      </c>
      <c r="C81" s="22">
        <v>2</v>
      </c>
      <c r="D81" s="22">
        <v>0</v>
      </c>
      <c r="E81" s="22">
        <v>2</v>
      </c>
      <c r="F81" s="22">
        <v>3</v>
      </c>
      <c r="G81" s="21" t="s">
        <v>239</v>
      </c>
      <c r="H81" s="21" t="s">
        <v>240</v>
      </c>
      <c r="I81" s="1">
        <v>2</v>
      </c>
      <c r="J81" s="22">
        <v>0</v>
      </c>
      <c r="K81" s="22">
        <v>2</v>
      </c>
      <c r="L81" s="22">
        <v>3</v>
      </c>
    </row>
    <row r="82" spans="1:12" x14ac:dyDescent="0.2">
      <c r="A82" s="21" t="s">
        <v>186</v>
      </c>
      <c r="B82" s="21" t="s">
        <v>82</v>
      </c>
      <c r="C82" s="22">
        <v>2</v>
      </c>
      <c r="D82" s="22">
        <v>0</v>
      </c>
      <c r="E82" s="22">
        <v>2</v>
      </c>
      <c r="F82" s="22">
        <v>3</v>
      </c>
      <c r="G82" s="21" t="s">
        <v>252</v>
      </c>
      <c r="H82" s="21" t="s">
        <v>251</v>
      </c>
      <c r="I82" s="1">
        <v>2</v>
      </c>
      <c r="J82" s="22">
        <v>0</v>
      </c>
      <c r="K82" s="22">
        <v>2</v>
      </c>
      <c r="L82" s="22">
        <v>3</v>
      </c>
    </row>
    <row r="83" spans="1:12" x14ac:dyDescent="0.2">
      <c r="A83" s="21" t="s">
        <v>236</v>
      </c>
      <c r="B83" s="41" t="s">
        <v>83</v>
      </c>
      <c r="C83" s="22">
        <v>2</v>
      </c>
      <c r="D83" s="1">
        <v>0</v>
      </c>
      <c r="E83" s="22">
        <v>2</v>
      </c>
      <c r="F83" s="22">
        <v>3</v>
      </c>
      <c r="G83" s="34"/>
      <c r="H83" s="34"/>
      <c r="I83" s="34"/>
      <c r="J83" s="34"/>
      <c r="K83" s="34"/>
      <c r="L83" s="34"/>
    </row>
    <row r="84" spans="1:12" x14ac:dyDescent="0.2">
      <c r="A84" s="21" t="s">
        <v>188</v>
      </c>
      <c r="B84" s="41" t="s">
        <v>113</v>
      </c>
      <c r="C84" s="22">
        <v>2</v>
      </c>
      <c r="D84" s="1">
        <v>0</v>
      </c>
      <c r="E84" s="22">
        <v>2</v>
      </c>
      <c r="F84" s="22">
        <v>3</v>
      </c>
      <c r="G84" s="34"/>
      <c r="H84" s="34"/>
      <c r="I84" s="46"/>
      <c r="J84" s="46"/>
      <c r="K84" s="46"/>
      <c r="L84" s="46"/>
    </row>
    <row r="85" spans="1:12" x14ac:dyDescent="0.2">
      <c r="A85" s="3" t="s">
        <v>189</v>
      </c>
      <c r="B85" s="41" t="s">
        <v>61</v>
      </c>
      <c r="C85" s="22">
        <v>2</v>
      </c>
      <c r="D85" s="1">
        <v>0</v>
      </c>
      <c r="E85" s="22">
        <v>2</v>
      </c>
      <c r="F85" s="22">
        <v>3</v>
      </c>
      <c r="G85" s="34"/>
      <c r="H85" s="34"/>
      <c r="I85" s="46"/>
      <c r="J85" s="46"/>
      <c r="K85" s="46"/>
      <c r="L85" s="46"/>
    </row>
    <row r="86" spans="1:12" x14ac:dyDescent="0.2">
      <c r="A86" s="21" t="s">
        <v>254</v>
      </c>
      <c r="B86" s="41" t="s">
        <v>253</v>
      </c>
      <c r="C86" s="22">
        <v>2</v>
      </c>
      <c r="D86" s="1">
        <v>0</v>
      </c>
      <c r="E86" s="22">
        <v>2</v>
      </c>
      <c r="F86" s="22">
        <v>3</v>
      </c>
      <c r="G86" s="34"/>
      <c r="H86" s="34"/>
      <c r="I86" s="46"/>
      <c r="J86" s="46"/>
      <c r="K86" s="46"/>
      <c r="L86" s="46"/>
    </row>
    <row r="87" spans="1:12" x14ac:dyDescent="0.2">
      <c r="A87" s="7" t="s">
        <v>259</v>
      </c>
      <c r="B87" s="7" t="s">
        <v>260</v>
      </c>
      <c r="C87" s="6">
        <v>2</v>
      </c>
      <c r="D87" s="1">
        <v>0</v>
      </c>
      <c r="E87" s="6">
        <v>2</v>
      </c>
      <c r="F87" s="6">
        <v>3</v>
      </c>
      <c r="G87" s="9"/>
      <c r="H87" s="9" t="s">
        <v>228</v>
      </c>
      <c r="I87" s="9"/>
      <c r="J87" s="9"/>
      <c r="K87" s="9"/>
      <c r="L87" s="9"/>
    </row>
    <row r="88" spans="1:12" x14ac:dyDescent="0.25">
      <c r="A88" s="81" t="s">
        <v>225</v>
      </c>
      <c r="B88" s="81"/>
      <c r="C88" s="81"/>
      <c r="D88" s="81"/>
      <c r="E88" s="81"/>
      <c r="F88" s="9"/>
      <c r="G88" s="68" t="s">
        <v>231</v>
      </c>
      <c r="H88" s="68" t="s">
        <v>22</v>
      </c>
      <c r="I88" s="75" t="s">
        <v>3</v>
      </c>
      <c r="J88" s="76"/>
      <c r="K88" s="68" t="s">
        <v>4</v>
      </c>
      <c r="L88" s="68" t="s">
        <v>5</v>
      </c>
    </row>
    <row r="89" spans="1:12" x14ac:dyDescent="0.25">
      <c r="A89" s="67" t="s">
        <v>231</v>
      </c>
      <c r="B89" s="67" t="s">
        <v>22</v>
      </c>
      <c r="C89" s="82" t="s">
        <v>3</v>
      </c>
      <c r="D89" s="82"/>
      <c r="E89" s="67" t="s">
        <v>4</v>
      </c>
      <c r="F89" s="67" t="s">
        <v>5</v>
      </c>
      <c r="G89" s="69"/>
      <c r="H89" s="69"/>
      <c r="I89" s="10" t="s">
        <v>6</v>
      </c>
      <c r="J89" s="10" t="s">
        <v>23</v>
      </c>
      <c r="K89" s="69"/>
      <c r="L89" s="69"/>
    </row>
    <row r="90" spans="1:12" ht="9.75" customHeight="1" x14ac:dyDescent="0.2">
      <c r="A90" s="67"/>
      <c r="B90" s="68"/>
      <c r="C90" s="10" t="s">
        <v>6</v>
      </c>
      <c r="D90" s="10" t="s">
        <v>23</v>
      </c>
      <c r="E90" s="67"/>
      <c r="F90" s="67"/>
      <c r="G90" s="21" t="s">
        <v>206</v>
      </c>
      <c r="H90" s="40" t="s">
        <v>233</v>
      </c>
      <c r="I90" s="22">
        <v>2</v>
      </c>
      <c r="J90" s="22">
        <v>0</v>
      </c>
      <c r="K90" s="22">
        <v>2</v>
      </c>
      <c r="L90" s="22">
        <v>3</v>
      </c>
    </row>
    <row r="91" spans="1:12" x14ac:dyDescent="0.2">
      <c r="A91" s="47" t="s">
        <v>190</v>
      </c>
      <c r="B91" s="48" t="s">
        <v>84</v>
      </c>
      <c r="C91" s="2">
        <v>2</v>
      </c>
      <c r="D91" s="2">
        <v>0</v>
      </c>
      <c r="E91" s="49">
        <v>2</v>
      </c>
      <c r="F91" s="49">
        <v>3</v>
      </c>
      <c r="G91" s="23" t="s">
        <v>207</v>
      </c>
      <c r="H91" s="40" t="s">
        <v>86</v>
      </c>
      <c r="I91" s="22">
        <v>2</v>
      </c>
      <c r="J91" s="1">
        <v>0</v>
      </c>
      <c r="K91" s="22">
        <v>2</v>
      </c>
      <c r="L91" s="22">
        <v>3</v>
      </c>
    </row>
    <row r="92" spans="1:12" x14ac:dyDescent="0.2">
      <c r="A92" s="45" t="s">
        <v>191</v>
      </c>
      <c r="B92" s="48" t="s">
        <v>85</v>
      </c>
      <c r="C92" s="2">
        <v>2</v>
      </c>
      <c r="D92" s="2">
        <v>0</v>
      </c>
      <c r="E92" s="49">
        <v>2</v>
      </c>
      <c r="F92" s="49">
        <v>3</v>
      </c>
      <c r="G92" s="23" t="s">
        <v>208</v>
      </c>
      <c r="H92" s="40" t="s">
        <v>88</v>
      </c>
      <c r="I92" s="22">
        <v>2</v>
      </c>
      <c r="J92" s="1">
        <v>0</v>
      </c>
      <c r="K92" s="22">
        <v>2</v>
      </c>
      <c r="L92" s="22">
        <v>3</v>
      </c>
    </row>
    <row r="93" spans="1:12" x14ac:dyDescent="0.2">
      <c r="A93" s="45" t="s">
        <v>192</v>
      </c>
      <c r="B93" s="48" t="s">
        <v>87</v>
      </c>
      <c r="C93" s="2">
        <v>2</v>
      </c>
      <c r="D93" s="2">
        <v>0</v>
      </c>
      <c r="E93" s="49">
        <v>2</v>
      </c>
      <c r="F93" s="49">
        <v>3</v>
      </c>
      <c r="G93" s="23" t="s">
        <v>209</v>
      </c>
      <c r="H93" s="40" t="s">
        <v>90</v>
      </c>
      <c r="I93" s="22">
        <v>2</v>
      </c>
      <c r="J93" s="1">
        <v>0</v>
      </c>
      <c r="K93" s="22">
        <v>2</v>
      </c>
      <c r="L93" s="22">
        <v>3</v>
      </c>
    </row>
    <row r="94" spans="1:12" x14ac:dyDescent="0.2">
      <c r="A94" s="45" t="s">
        <v>193</v>
      </c>
      <c r="B94" s="48" t="s">
        <v>89</v>
      </c>
      <c r="C94" s="2">
        <v>2</v>
      </c>
      <c r="D94" s="2">
        <v>0</v>
      </c>
      <c r="E94" s="49">
        <v>2</v>
      </c>
      <c r="F94" s="49">
        <v>3</v>
      </c>
      <c r="G94" s="23" t="s">
        <v>210</v>
      </c>
      <c r="H94" s="40" t="s">
        <v>92</v>
      </c>
      <c r="I94" s="22">
        <v>2</v>
      </c>
      <c r="J94" s="1">
        <v>0</v>
      </c>
      <c r="K94" s="22">
        <v>2</v>
      </c>
      <c r="L94" s="22">
        <v>3</v>
      </c>
    </row>
    <row r="95" spans="1:12" x14ac:dyDescent="0.2">
      <c r="A95" s="45" t="s">
        <v>194</v>
      </c>
      <c r="B95" s="48" t="s">
        <v>91</v>
      </c>
      <c r="C95" s="2">
        <v>2</v>
      </c>
      <c r="D95" s="2">
        <v>0</v>
      </c>
      <c r="E95" s="49">
        <v>2</v>
      </c>
      <c r="F95" s="49">
        <v>3</v>
      </c>
      <c r="G95" s="23" t="s">
        <v>211</v>
      </c>
      <c r="H95" s="40" t="s">
        <v>94</v>
      </c>
      <c r="I95" s="22">
        <v>2</v>
      </c>
      <c r="J95" s="1">
        <v>0</v>
      </c>
      <c r="K95" s="22">
        <v>2</v>
      </c>
      <c r="L95" s="22">
        <v>3</v>
      </c>
    </row>
    <row r="96" spans="1:12" x14ac:dyDescent="0.2">
      <c r="A96" s="21" t="s">
        <v>195</v>
      </c>
      <c r="B96" s="48" t="s">
        <v>93</v>
      </c>
      <c r="C96" s="2">
        <v>2</v>
      </c>
      <c r="D96" s="2">
        <v>0</v>
      </c>
      <c r="E96" s="49">
        <v>2</v>
      </c>
      <c r="F96" s="49">
        <v>3</v>
      </c>
      <c r="G96" s="23" t="s">
        <v>212</v>
      </c>
      <c r="H96" s="40" t="s">
        <v>96</v>
      </c>
      <c r="I96" s="22">
        <v>2</v>
      </c>
      <c r="J96" s="1">
        <v>0</v>
      </c>
      <c r="K96" s="22">
        <v>2</v>
      </c>
      <c r="L96" s="22">
        <v>3</v>
      </c>
    </row>
    <row r="97" spans="1:12" x14ac:dyDescent="0.2">
      <c r="A97" s="21" t="s">
        <v>196</v>
      </c>
      <c r="B97" s="48" t="s">
        <v>95</v>
      </c>
      <c r="C97" s="2">
        <v>2</v>
      </c>
      <c r="D97" s="2">
        <v>0</v>
      </c>
      <c r="E97" s="49">
        <v>2</v>
      </c>
      <c r="F97" s="49">
        <v>3</v>
      </c>
      <c r="G97" s="23" t="s">
        <v>221</v>
      </c>
      <c r="H97" s="40" t="s">
        <v>111</v>
      </c>
      <c r="I97" s="22">
        <v>0</v>
      </c>
      <c r="J97" s="1">
        <v>30</v>
      </c>
      <c r="K97" s="22">
        <v>10</v>
      </c>
      <c r="L97" s="22">
        <v>30</v>
      </c>
    </row>
    <row r="98" spans="1:12" x14ac:dyDescent="0.2">
      <c r="A98" s="21" t="s">
        <v>197</v>
      </c>
      <c r="B98" s="40" t="s">
        <v>97</v>
      </c>
      <c r="C98" s="2">
        <v>2</v>
      </c>
      <c r="D98" s="2">
        <v>0</v>
      </c>
      <c r="E98" s="49">
        <v>2</v>
      </c>
      <c r="F98" s="49">
        <v>3</v>
      </c>
      <c r="G98" s="23" t="s">
        <v>213</v>
      </c>
      <c r="H98" s="40" t="s">
        <v>98</v>
      </c>
      <c r="I98" s="22">
        <v>2</v>
      </c>
      <c r="J98" s="1">
        <v>0</v>
      </c>
      <c r="K98" s="22">
        <v>2</v>
      </c>
      <c r="L98" s="22">
        <v>3</v>
      </c>
    </row>
    <row r="99" spans="1:12" x14ac:dyDescent="0.2">
      <c r="A99" s="21" t="s">
        <v>198</v>
      </c>
      <c r="B99" s="40" t="s">
        <v>234</v>
      </c>
      <c r="C99" s="2">
        <v>2</v>
      </c>
      <c r="D99" s="2">
        <v>0</v>
      </c>
      <c r="E99" s="49">
        <v>2</v>
      </c>
      <c r="F99" s="49">
        <v>3</v>
      </c>
      <c r="G99" s="23" t="s">
        <v>214</v>
      </c>
      <c r="H99" s="40" t="s">
        <v>99</v>
      </c>
      <c r="I99" s="22">
        <v>2</v>
      </c>
      <c r="J99" s="1">
        <v>0</v>
      </c>
      <c r="K99" s="22">
        <v>2</v>
      </c>
      <c r="L99" s="22">
        <v>3</v>
      </c>
    </row>
    <row r="100" spans="1:12" x14ac:dyDescent="0.2">
      <c r="A100" s="21" t="s">
        <v>199</v>
      </c>
      <c r="B100" s="40" t="s">
        <v>100</v>
      </c>
      <c r="C100" s="2">
        <v>2</v>
      </c>
      <c r="D100" s="2">
        <v>0</v>
      </c>
      <c r="E100" s="49">
        <v>2</v>
      </c>
      <c r="F100" s="49">
        <v>3</v>
      </c>
      <c r="G100" s="23" t="s">
        <v>215</v>
      </c>
      <c r="H100" s="40" t="s">
        <v>101</v>
      </c>
      <c r="I100" s="22">
        <v>2</v>
      </c>
      <c r="J100" s="1">
        <v>0</v>
      </c>
      <c r="K100" s="22">
        <v>2</v>
      </c>
      <c r="L100" s="22">
        <v>3</v>
      </c>
    </row>
    <row r="101" spans="1:12" x14ac:dyDescent="0.2">
      <c r="A101" s="21" t="s">
        <v>200</v>
      </c>
      <c r="B101" s="50" t="s">
        <v>102</v>
      </c>
      <c r="C101" s="2">
        <v>2</v>
      </c>
      <c r="D101" s="2">
        <v>0</v>
      </c>
      <c r="E101" s="49">
        <v>2</v>
      </c>
      <c r="F101" s="49">
        <v>3</v>
      </c>
      <c r="G101" s="23" t="s">
        <v>216</v>
      </c>
      <c r="H101" s="40" t="s">
        <v>103</v>
      </c>
      <c r="I101" s="22">
        <v>2</v>
      </c>
      <c r="J101" s="1">
        <v>0</v>
      </c>
      <c r="K101" s="22">
        <v>2</v>
      </c>
      <c r="L101" s="22">
        <v>3</v>
      </c>
    </row>
    <row r="102" spans="1:12" x14ac:dyDescent="0.2">
      <c r="A102" s="21" t="s">
        <v>201</v>
      </c>
      <c r="B102" s="51" t="s">
        <v>104</v>
      </c>
      <c r="C102" s="2">
        <v>2</v>
      </c>
      <c r="D102" s="2">
        <v>0</v>
      </c>
      <c r="E102" s="49">
        <v>2</v>
      </c>
      <c r="F102" s="49">
        <v>3</v>
      </c>
      <c r="G102" s="23" t="s">
        <v>217</v>
      </c>
      <c r="H102" s="40" t="s">
        <v>105</v>
      </c>
      <c r="I102" s="22">
        <v>2</v>
      </c>
      <c r="J102" s="1">
        <v>0</v>
      </c>
      <c r="K102" s="22">
        <v>2</v>
      </c>
      <c r="L102" s="22">
        <v>3</v>
      </c>
    </row>
    <row r="103" spans="1:12" x14ac:dyDescent="0.2">
      <c r="A103" s="21" t="s">
        <v>202</v>
      </c>
      <c r="B103" s="51" t="s">
        <v>106</v>
      </c>
      <c r="C103" s="2">
        <v>2</v>
      </c>
      <c r="D103" s="1">
        <v>0</v>
      </c>
      <c r="E103" s="49">
        <v>2</v>
      </c>
      <c r="F103" s="49">
        <v>3</v>
      </c>
      <c r="G103" s="44" t="s">
        <v>218</v>
      </c>
      <c r="H103" s="40" t="s">
        <v>107</v>
      </c>
      <c r="I103" s="22">
        <v>2</v>
      </c>
      <c r="J103" s="1">
        <v>0</v>
      </c>
      <c r="K103" s="22">
        <v>2</v>
      </c>
      <c r="L103" s="22">
        <v>3</v>
      </c>
    </row>
    <row r="104" spans="1:12" ht="11.25" customHeight="1" x14ac:dyDescent="0.2">
      <c r="A104" s="21" t="s">
        <v>203</v>
      </c>
      <c r="B104" s="40" t="s">
        <v>108</v>
      </c>
      <c r="C104" s="2">
        <v>2</v>
      </c>
      <c r="D104" s="1">
        <v>0</v>
      </c>
      <c r="E104" s="49">
        <v>2</v>
      </c>
      <c r="F104" s="49">
        <v>3</v>
      </c>
      <c r="G104" s="21" t="s">
        <v>219</v>
      </c>
      <c r="H104" s="21" t="s">
        <v>263</v>
      </c>
      <c r="I104" s="22">
        <v>2</v>
      </c>
      <c r="J104" s="1">
        <v>0</v>
      </c>
      <c r="K104" s="22">
        <v>2</v>
      </c>
      <c r="L104" s="22">
        <v>3</v>
      </c>
    </row>
    <row r="105" spans="1:12" ht="11.25" customHeight="1" x14ac:dyDescent="0.2">
      <c r="A105" s="21" t="s">
        <v>204</v>
      </c>
      <c r="B105" s="23" t="s">
        <v>109</v>
      </c>
      <c r="C105" s="2">
        <v>2</v>
      </c>
      <c r="D105" s="1">
        <v>0</v>
      </c>
      <c r="E105" s="49">
        <v>2</v>
      </c>
      <c r="F105" s="49">
        <v>3</v>
      </c>
      <c r="G105" s="21" t="s">
        <v>220</v>
      </c>
      <c r="H105" s="21" t="s">
        <v>110</v>
      </c>
      <c r="I105" s="22">
        <v>2</v>
      </c>
      <c r="J105" s="1">
        <v>0</v>
      </c>
      <c r="K105" s="22">
        <v>2</v>
      </c>
      <c r="L105" s="22">
        <v>3</v>
      </c>
    </row>
    <row r="106" spans="1:12" ht="11.25" customHeight="1" x14ac:dyDescent="0.2">
      <c r="A106" s="21" t="s">
        <v>205</v>
      </c>
      <c r="B106" s="23" t="s">
        <v>112</v>
      </c>
      <c r="C106" s="2">
        <v>2</v>
      </c>
      <c r="D106" s="2">
        <v>0</v>
      </c>
      <c r="E106" s="49">
        <v>2</v>
      </c>
      <c r="F106" s="49">
        <v>3</v>
      </c>
      <c r="G106" s="45" t="s">
        <v>247</v>
      </c>
      <c r="H106" s="52" t="s">
        <v>245</v>
      </c>
      <c r="I106" s="55">
        <v>2</v>
      </c>
      <c r="J106" s="22">
        <v>0</v>
      </c>
      <c r="K106" s="22">
        <v>2</v>
      </c>
      <c r="L106" s="22">
        <v>3</v>
      </c>
    </row>
    <row r="107" spans="1:12" ht="11.25" customHeight="1" x14ac:dyDescent="0.2">
      <c r="A107" s="21" t="s">
        <v>257</v>
      </c>
      <c r="B107" s="21" t="s">
        <v>249</v>
      </c>
      <c r="C107" s="22">
        <v>2</v>
      </c>
      <c r="D107" s="22">
        <v>0</v>
      </c>
      <c r="E107" s="22">
        <v>2</v>
      </c>
      <c r="F107" s="22">
        <v>3</v>
      </c>
      <c r="G107" s="56" t="s">
        <v>248</v>
      </c>
      <c r="H107" s="57" t="s">
        <v>246</v>
      </c>
      <c r="I107" s="33">
        <v>2</v>
      </c>
      <c r="J107" s="33">
        <v>0</v>
      </c>
      <c r="K107" s="33">
        <v>2</v>
      </c>
      <c r="L107" s="33">
        <v>3</v>
      </c>
    </row>
    <row r="108" spans="1:12" ht="11.25" customHeight="1" x14ac:dyDescent="0.2">
      <c r="A108" s="21" t="s">
        <v>265</v>
      </c>
      <c r="B108" s="54" t="s">
        <v>264</v>
      </c>
      <c r="C108" s="22">
        <v>2</v>
      </c>
      <c r="D108" s="22">
        <v>0</v>
      </c>
      <c r="E108" s="22">
        <v>2</v>
      </c>
      <c r="F108" s="22">
        <v>3</v>
      </c>
      <c r="G108" s="56" t="s">
        <v>153</v>
      </c>
      <c r="H108" s="58" t="s">
        <v>280</v>
      </c>
      <c r="I108" s="33">
        <v>2</v>
      </c>
      <c r="J108" s="33">
        <v>2</v>
      </c>
      <c r="K108" s="33">
        <v>3</v>
      </c>
      <c r="L108" s="33">
        <v>9</v>
      </c>
    </row>
    <row r="109" spans="1:12" ht="11.25" customHeight="1" x14ac:dyDescent="0.2">
      <c r="A109" s="21" t="s">
        <v>274</v>
      </c>
      <c r="B109" s="53" t="s">
        <v>281</v>
      </c>
      <c r="C109" s="22">
        <v>2</v>
      </c>
      <c r="D109" s="22">
        <v>0</v>
      </c>
      <c r="E109" s="22">
        <v>2</v>
      </c>
      <c r="F109" s="22">
        <v>3</v>
      </c>
      <c r="G109" s="21" t="s">
        <v>270</v>
      </c>
      <c r="H109" s="21" t="s">
        <v>266</v>
      </c>
      <c r="I109" s="22">
        <v>2</v>
      </c>
      <c r="J109" s="22">
        <v>0</v>
      </c>
      <c r="K109" s="22">
        <v>2</v>
      </c>
      <c r="L109" s="22">
        <v>3</v>
      </c>
    </row>
    <row r="110" spans="1:12" x14ac:dyDescent="0.2">
      <c r="A110" s="21" t="s">
        <v>276</v>
      </c>
      <c r="B110" s="21" t="s">
        <v>269</v>
      </c>
      <c r="C110" s="22">
        <v>2</v>
      </c>
      <c r="D110" s="22">
        <v>0</v>
      </c>
      <c r="E110" s="22">
        <v>2</v>
      </c>
      <c r="F110" s="22">
        <v>3</v>
      </c>
      <c r="G110" s="21" t="s">
        <v>271</v>
      </c>
      <c r="H110" s="21" t="s">
        <v>267</v>
      </c>
      <c r="I110" s="22">
        <v>2</v>
      </c>
      <c r="J110" s="22">
        <v>0</v>
      </c>
      <c r="K110" s="22">
        <v>2</v>
      </c>
      <c r="L110" s="22">
        <v>3</v>
      </c>
    </row>
    <row r="111" spans="1:12" x14ac:dyDescent="0.2">
      <c r="A111" s="4" t="s">
        <v>277</v>
      </c>
      <c r="B111" s="59" t="s">
        <v>278</v>
      </c>
      <c r="C111" s="60">
        <v>2</v>
      </c>
      <c r="D111" s="60">
        <v>0</v>
      </c>
      <c r="E111" s="60">
        <v>2</v>
      </c>
      <c r="F111" s="60">
        <v>3</v>
      </c>
      <c r="G111" s="21" t="s">
        <v>272</v>
      </c>
      <c r="H111" s="21" t="s">
        <v>268</v>
      </c>
      <c r="I111" s="22">
        <v>2</v>
      </c>
      <c r="J111" s="22">
        <v>0</v>
      </c>
      <c r="K111" s="22">
        <v>2</v>
      </c>
      <c r="L111" s="22">
        <v>3</v>
      </c>
    </row>
    <row r="112" spans="1:12" x14ac:dyDescent="0.2">
      <c r="G112" s="21" t="s">
        <v>273</v>
      </c>
      <c r="H112" s="59" t="s">
        <v>279</v>
      </c>
      <c r="I112" s="22">
        <v>2</v>
      </c>
      <c r="J112" s="22">
        <v>0</v>
      </c>
      <c r="K112" s="22">
        <v>2</v>
      </c>
      <c r="L112" s="22">
        <v>3</v>
      </c>
    </row>
    <row r="116" ht="11.25" customHeight="1" x14ac:dyDescent="0.25"/>
    <row r="117" ht="11.25" customHeight="1" x14ac:dyDescent="0.25"/>
    <row r="206" ht="11.25" customHeight="1" x14ac:dyDescent="0.25"/>
    <row r="207" ht="11.25" customHeight="1" x14ac:dyDescent="0.25"/>
    <row r="208" ht="11.25" customHeight="1" x14ac:dyDescent="0.25"/>
    <row r="209" ht="11.25" customHeight="1" x14ac:dyDescent="0.25"/>
    <row r="210" ht="12" customHeight="1" x14ac:dyDescent="0.25"/>
    <row r="211" ht="12" customHeight="1" x14ac:dyDescent="0.25"/>
    <row r="223" ht="12" customHeight="1" x14ac:dyDescent="0.25"/>
    <row r="263" ht="6" customHeight="1" x14ac:dyDescent="0.25"/>
  </sheetData>
  <mergeCells count="96">
    <mergeCell ref="A1:A2"/>
    <mergeCell ref="B1:L2"/>
    <mergeCell ref="A3:L3"/>
    <mergeCell ref="A4:L4"/>
    <mergeCell ref="A5:E5"/>
    <mergeCell ref="G5:K5"/>
    <mergeCell ref="H6:H7"/>
    <mergeCell ref="I6:J6"/>
    <mergeCell ref="K6:K7"/>
    <mergeCell ref="L6:L7"/>
    <mergeCell ref="A16:B16"/>
    <mergeCell ref="G16:H16"/>
    <mergeCell ref="A6:A7"/>
    <mergeCell ref="B6:B7"/>
    <mergeCell ref="C6:D6"/>
    <mergeCell ref="E6:E7"/>
    <mergeCell ref="F6:F7"/>
    <mergeCell ref="G6:G7"/>
    <mergeCell ref="A17:E17"/>
    <mergeCell ref="A18:A19"/>
    <mergeCell ref="B18:B19"/>
    <mergeCell ref="C18:D18"/>
    <mergeCell ref="E18:E19"/>
    <mergeCell ref="L18:L19"/>
    <mergeCell ref="A28:B28"/>
    <mergeCell ref="G28:H28"/>
    <mergeCell ref="A30:E30"/>
    <mergeCell ref="G30:K30"/>
    <mergeCell ref="F18:F19"/>
    <mergeCell ref="L31:L32"/>
    <mergeCell ref="A40:B40"/>
    <mergeCell ref="G40:H40"/>
    <mergeCell ref="A31:A32"/>
    <mergeCell ref="B31:B32"/>
    <mergeCell ref="C31:D31"/>
    <mergeCell ref="E31:E32"/>
    <mergeCell ref="F31:F32"/>
    <mergeCell ref="G31:G32"/>
    <mergeCell ref="F43:F44"/>
    <mergeCell ref="A54:B54"/>
    <mergeCell ref="B55:F55"/>
    <mergeCell ref="H31:H32"/>
    <mergeCell ref="I31:J31"/>
    <mergeCell ref="A57:E57"/>
    <mergeCell ref="A42:E42"/>
    <mergeCell ref="A43:A44"/>
    <mergeCell ref="B43:B44"/>
    <mergeCell ref="C43:D43"/>
    <mergeCell ref="E43:E44"/>
    <mergeCell ref="C89:D89"/>
    <mergeCell ref="E89:E90"/>
    <mergeCell ref="F89:F90"/>
    <mergeCell ref="A58:A59"/>
    <mergeCell ref="B58:B59"/>
    <mergeCell ref="C58:D58"/>
    <mergeCell ref="E58:E59"/>
    <mergeCell ref="F58:F59"/>
    <mergeCell ref="K68:K69"/>
    <mergeCell ref="L68:L69"/>
    <mergeCell ref="A88:E88"/>
    <mergeCell ref="A69:A70"/>
    <mergeCell ref="B69:B70"/>
    <mergeCell ref="C69:D69"/>
    <mergeCell ref="E69:E70"/>
    <mergeCell ref="F69:F70"/>
    <mergeCell ref="G68:G69"/>
    <mergeCell ref="A68:E68"/>
    <mergeCell ref="G88:G89"/>
    <mergeCell ref="H88:H89"/>
    <mergeCell ref="I88:J88"/>
    <mergeCell ref="K88:K89"/>
    <mergeCell ref="A89:A90"/>
    <mergeCell ref="B89:B90"/>
    <mergeCell ref="L88:L89"/>
    <mergeCell ref="G67:L67"/>
    <mergeCell ref="G57:G58"/>
    <mergeCell ref="G56:L56"/>
    <mergeCell ref="L43:L44"/>
    <mergeCell ref="K43:K44"/>
    <mergeCell ref="I43:J43"/>
    <mergeCell ref="H43:H44"/>
    <mergeCell ref="G43:G44"/>
    <mergeCell ref="H54:L55"/>
    <mergeCell ref="H57:H58"/>
    <mergeCell ref="I57:J57"/>
    <mergeCell ref="K57:K58"/>
    <mergeCell ref="L57:L58"/>
    <mergeCell ref="H68:H69"/>
    <mergeCell ref="I68:J68"/>
    <mergeCell ref="G17:K17"/>
    <mergeCell ref="G42:K42"/>
    <mergeCell ref="K18:K19"/>
    <mergeCell ref="I18:J18"/>
    <mergeCell ref="H18:H19"/>
    <mergeCell ref="G18:G19"/>
    <mergeCell ref="K31:K32"/>
  </mergeCells>
  <phoneticPr fontId="14" type="noConversion"/>
  <pageMargins left="0.7" right="0.7" top="0.75" bottom="0.75" header="0.3" footer="0.3"/>
  <pageSetup paperSize="9" scale="5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İngilizce</vt:lpstr>
      <vt:lpstr>İngilizce!Yazdırma_Alanı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Halil İbrahim Zengin</cp:lastModifiedBy>
  <cp:lastPrinted>2025-03-27T11:11:06Z</cp:lastPrinted>
  <dcterms:created xsi:type="dcterms:W3CDTF">2020-05-14T18:42:54Z</dcterms:created>
  <dcterms:modified xsi:type="dcterms:W3CDTF">2025-09-26T21:55:06Z</dcterms:modified>
</cp:coreProperties>
</file>